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24226"/>
  <xr:revisionPtr revIDLastSave="23" documentId="8_{63D9529B-95AB-453C-8532-5858844E67D5}" xr6:coauthVersionLast="47" xr6:coauthVersionMax="47" xr10:uidLastSave="{36C7C35F-A225-43F0-949C-6DEAB482A0B6}"/>
  <bookViews>
    <workbookView xWindow="34335" yWindow="-4530" windowWidth="26085" windowHeight="14115" activeTab="2" xr2:uid="{00000000-000D-0000-FFFF-FFFF00000000}"/>
  </bookViews>
  <sheets>
    <sheet name="大会要項" sheetId="4" r:id="rId1"/>
    <sheet name="総括表" sheetId="1" r:id="rId2"/>
    <sheet name="エントリーシート" sheetId="3" r:id="rId3"/>
  </sheets>
  <definedNames>
    <definedName name="_xlnm.Print_Area" localSheetId="1">総括表!$A$1:$AN$39</definedName>
    <definedName name="_xlnm.Print_Titles" localSheetId="2">エントリーシート!$7:$8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C36" i="1"/>
  <c r="C34" i="1"/>
  <c r="C32" i="1"/>
  <c r="C30" i="1"/>
  <c r="C28" i="1"/>
  <c r="C26" i="1"/>
  <c r="C24" i="1"/>
  <c r="C22" i="1"/>
  <c r="C20" i="1"/>
  <c r="AB36" i="1"/>
  <c r="AB34" i="1"/>
  <c r="AB32" i="1"/>
  <c r="AB28" i="1"/>
  <c r="AB30" i="1"/>
  <c r="AB26" i="1"/>
  <c r="AB24" i="1"/>
  <c r="AB22" i="1"/>
  <c r="AB20" i="1"/>
  <c r="C36" i="3"/>
  <c r="C44" i="3"/>
  <c r="C42" i="3"/>
  <c r="C43" i="3"/>
  <c r="C38" i="3"/>
  <c r="C39" i="3"/>
  <c r="C40" i="3"/>
  <c r="C41" i="3"/>
  <c r="C37" i="3"/>
  <c r="AB38" i="1" l="1"/>
  <c r="C46" i="3"/>
</calcChain>
</file>

<file path=xl/sharedStrings.xml><?xml version="1.0" encoding="utf-8"?>
<sst xmlns="http://schemas.openxmlformats.org/spreadsheetml/2006/main" count="143" uniqueCount="92">
  <si>
    <t>(フリガナ)</t>
    <phoneticPr fontId="1"/>
  </si>
  <si>
    <t>代表者名</t>
    <rPh sb="0" eb="3">
      <t>ダイヒョウシャ</t>
    </rPh>
    <rPh sb="3" eb="4">
      <t>メイ</t>
    </rPh>
    <phoneticPr fontId="1"/>
  </si>
  <si>
    <t>メールアドレス
(パソコン用)</t>
    <phoneticPr fontId="1"/>
  </si>
  <si>
    <t>円</t>
    <rPh sb="0" eb="1">
      <t>エン</t>
    </rPh>
    <phoneticPr fontId="1"/>
  </si>
  <si>
    <t>年</t>
    <rPh sb="0" eb="1">
      <t>ネン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</si>
  <si>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</si>
  <si>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</si>
  <si>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×</t>
    <phoneticPr fontId="1"/>
  </si>
  <si>
    <t>＝</t>
    <phoneticPr fontId="1"/>
  </si>
  <si>
    <t>種目</t>
    <rPh sb="0" eb="2">
      <t>シュモク</t>
    </rPh>
    <phoneticPr fontId="1"/>
  </si>
  <si>
    <t>名前</t>
    <rPh sb="0" eb="2">
      <t>ナマエ</t>
    </rPh>
    <phoneticPr fontId="1"/>
  </si>
  <si>
    <t>ふりがな</t>
    <phoneticPr fontId="1"/>
  </si>
  <si>
    <t>参加申し込み　総括表</t>
    <phoneticPr fontId="1"/>
  </si>
  <si>
    <t>参加費　</t>
    <rPh sb="0" eb="3">
      <t>サンカヒ</t>
    </rPh>
    <phoneticPr fontId="1"/>
  </si>
  <si>
    <t>チーム名</t>
    <rPh sb="3" eb="4">
      <t>メイ</t>
    </rPh>
    <phoneticPr fontId="1"/>
  </si>
  <si>
    <t>連絡先
(携帯番号)</t>
    <rPh sb="0" eb="3">
      <t>レンラクサキ</t>
    </rPh>
    <rPh sb="5" eb="7">
      <t>ケイタイ</t>
    </rPh>
    <phoneticPr fontId="1"/>
  </si>
  <si>
    <t>大会名</t>
    <rPh sb="0" eb="2">
      <t>タイカイ</t>
    </rPh>
    <rPh sb="2" eb="3">
      <t>メイ</t>
    </rPh>
    <phoneticPr fontId="1"/>
  </si>
  <si>
    <t>令和</t>
    <rPh sb="0" eb="2">
      <t>レイワ</t>
    </rPh>
    <phoneticPr fontId="1"/>
  </si>
  <si>
    <t>チーム略称
（プログラム用）
＊８文字以内</t>
    <rPh sb="3" eb="5">
      <t>リャクショウ</t>
    </rPh>
    <rPh sb="12" eb="13">
      <t>ヨウ</t>
    </rPh>
    <rPh sb="17" eb="19">
      <t>モジ</t>
    </rPh>
    <rPh sb="19" eb="21">
      <t>イナイ</t>
    </rPh>
    <phoneticPr fontId="1"/>
  </si>
  <si>
    <t>組</t>
    <rPh sb="0" eb="1">
      <t>クミ</t>
    </rPh>
    <phoneticPr fontId="1"/>
  </si>
  <si>
    <t>所属チーム名（略称）</t>
    <rPh sb="0" eb="2">
      <t>ショゾク</t>
    </rPh>
    <rPh sb="5" eb="6">
      <t>メイ</t>
    </rPh>
    <rPh sb="7" eb="9">
      <t>リャクショウ</t>
    </rPh>
    <phoneticPr fontId="1"/>
  </si>
  <si>
    <r>
      <t>＊種目欄の</t>
    </r>
    <r>
      <rPr>
        <b/>
        <sz val="14"/>
        <color theme="4"/>
        <rFont val="ＭＳ Ｐゴシック"/>
        <family val="3"/>
        <charset val="128"/>
        <scheme val="minor"/>
      </rPr>
      <t>ドロップダウンリスト</t>
    </r>
    <r>
      <rPr>
        <sz val="14"/>
        <color theme="1"/>
        <rFont val="ＭＳ Ｐゴシック"/>
        <family val="3"/>
        <charset val="128"/>
        <scheme val="minor"/>
      </rPr>
      <t>から種目を選択してください。</t>
    </r>
    <rPh sb="3" eb="4">
      <t>ラン</t>
    </rPh>
    <rPh sb="17" eb="19">
      <t>シュモク</t>
    </rPh>
    <rPh sb="20" eb="22">
      <t>センタク</t>
    </rPh>
    <phoneticPr fontId="1"/>
  </si>
  <si>
    <r>
      <t>＊</t>
    </r>
    <r>
      <rPr>
        <b/>
        <sz val="14"/>
        <color rgb="FFFF0000"/>
        <rFont val="ＭＳ Ｐゴシック"/>
        <family val="3"/>
        <charset val="128"/>
        <scheme val="minor"/>
      </rPr>
      <t>種目をまとめて、ランキング順に入力してください。</t>
    </r>
    <phoneticPr fontId="1"/>
  </si>
  <si>
    <r>
      <t>＊姓と名の間は</t>
    </r>
    <r>
      <rPr>
        <b/>
        <sz val="14"/>
        <color theme="4"/>
        <rFont val="ＭＳ Ｐゴシック"/>
        <family val="3"/>
        <charset val="128"/>
        <scheme val="minor"/>
      </rPr>
      <t>半角スペース</t>
    </r>
    <r>
      <rPr>
        <sz val="14"/>
        <color theme="1"/>
        <rFont val="ＭＳ Ｐゴシック"/>
        <family val="3"/>
        <charset val="128"/>
        <scheme val="minor"/>
      </rPr>
      <t>を入れてください。</t>
    </r>
    <rPh sb="7" eb="9">
      <t>ハンカク</t>
    </rPh>
    <phoneticPr fontId="1"/>
  </si>
  <si>
    <t>松本 太郎</t>
    <rPh sb="0" eb="2">
      <t>マツモト</t>
    </rPh>
    <rPh sb="3" eb="5">
      <t>タロウ</t>
    </rPh>
    <phoneticPr fontId="1"/>
  </si>
  <si>
    <t>まつもと たろう</t>
    <phoneticPr fontId="1"/>
  </si>
  <si>
    <t>中信地区バドミントン</t>
    <rPh sb="0" eb="4">
      <t>チュウシンチク</t>
    </rPh>
    <phoneticPr fontId="1"/>
  </si>
  <si>
    <t>松本 次郎</t>
    <rPh sb="0" eb="2">
      <t>マツモト</t>
    </rPh>
    <rPh sb="3" eb="5">
      <t>ジロウ</t>
    </rPh>
    <phoneticPr fontId="1"/>
  </si>
  <si>
    <t>まつもと じろう</t>
    <phoneticPr fontId="1"/>
  </si>
  <si>
    <t>記入例</t>
    <rPh sb="0" eb="3">
      <t>キニュウレイ</t>
    </rPh>
    <phoneticPr fontId="1"/>
  </si>
  <si>
    <t>①マスター男子</t>
    <rPh sb="5" eb="7">
      <t>ダンシ</t>
    </rPh>
    <phoneticPr fontId="1"/>
  </si>
  <si>
    <t>合計</t>
    <rPh sb="0" eb="2">
      <t>ゴウケイ</t>
    </rPh>
    <phoneticPr fontId="1"/>
  </si>
  <si>
    <t>ペア数</t>
    <rPh sb="2" eb="3">
      <t>スウ</t>
    </rPh>
    <phoneticPr fontId="1"/>
  </si>
  <si>
    <t>申込日</t>
    <rPh sb="0" eb="2">
      <t>モウシコミ</t>
    </rPh>
    <rPh sb="2" eb="3">
      <t>ビ</t>
    </rPh>
    <phoneticPr fontId="1"/>
  </si>
  <si>
    <t>⑨シニア混合</t>
    <rPh sb="4" eb="6">
      <t>コンゴウ</t>
    </rPh>
    <phoneticPr fontId="1"/>
  </si>
  <si>
    <t>②ミドル男子</t>
    <rPh sb="4" eb="6">
      <t>ダンシ</t>
    </rPh>
    <phoneticPr fontId="1"/>
  </si>
  <si>
    <t>③シニア男子</t>
    <rPh sb="4" eb="6">
      <t>ダンシ</t>
    </rPh>
    <phoneticPr fontId="1"/>
  </si>
  <si>
    <t>④マスター女子</t>
    <rPh sb="5" eb="7">
      <t>ジョシ</t>
    </rPh>
    <phoneticPr fontId="1"/>
  </si>
  <si>
    <t>⑤ミドル女子</t>
    <rPh sb="4" eb="6">
      <t>ジョシ</t>
    </rPh>
    <phoneticPr fontId="1"/>
  </si>
  <si>
    <t>⑥シニア女子</t>
    <rPh sb="4" eb="6">
      <t>ジョシ</t>
    </rPh>
    <phoneticPr fontId="1"/>
  </si>
  <si>
    <t>⑦マスター混合</t>
    <rPh sb="5" eb="7">
      <t>コンゴウ</t>
    </rPh>
    <phoneticPr fontId="1"/>
  </si>
  <si>
    <t>⑧ミドル混合</t>
    <rPh sb="4" eb="6">
      <t>コンゴウ</t>
    </rPh>
    <phoneticPr fontId="1"/>
  </si>
  <si>
    <t>下記の通り、申し込みします。</t>
    <rPh sb="0" eb="2">
      <t>カキ</t>
    </rPh>
    <rPh sb="3" eb="4">
      <t>トオ</t>
    </rPh>
    <rPh sb="6" eb="7">
      <t>モウ</t>
    </rPh>
    <rPh sb="8" eb="9">
      <t>コ</t>
    </rPh>
    <phoneticPr fontId="1"/>
  </si>
  <si>
    <t>令和7年度 第22回 中信地区ダブルス選手権大会</t>
  </si>
  <si>
    <t>主催</t>
    <rPh sb="0" eb="2">
      <t>シュサイ</t>
    </rPh>
    <phoneticPr fontId="18"/>
  </si>
  <si>
    <t>中信地区バドミントン協会</t>
    <rPh sb="0" eb="2">
      <t>チュウシン</t>
    </rPh>
    <rPh sb="2" eb="4">
      <t>チク</t>
    </rPh>
    <rPh sb="10" eb="12">
      <t>キョウカイ</t>
    </rPh>
    <phoneticPr fontId="18"/>
  </si>
  <si>
    <t>後援</t>
    <rPh sb="0" eb="2">
      <t>コウエン</t>
    </rPh>
    <phoneticPr fontId="18"/>
  </si>
  <si>
    <t>主管</t>
    <rPh sb="0" eb="2">
      <t>シュカン</t>
    </rPh>
    <phoneticPr fontId="18"/>
  </si>
  <si>
    <t>中信地区バドミントン協会（安曇野支部）</t>
    <rPh sb="0" eb="2">
      <t>チュウシン</t>
    </rPh>
    <rPh sb="2" eb="4">
      <t>チク</t>
    </rPh>
    <rPh sb="10" eb="12">
      <t>キョウカイ</t>
    </rPh>
    <rPh sb="13" eb="18">
      <t>アズミノシブ</t>
    </rPh>
    <phoneticPr fontId="18"/>
  </si>
  <si>
    <t>日時</t>
    <rPh sb="0" eb="2">
      <t>ニチジ</t>
    </rPh>
    <phoneticPr fontId="18"/>
  </si>
  <si>
    <t>令和７年１２月２０日（土）　　開館7時30分～・受付8時30分～・競技開始予定9時</t>
    <rPh sb="0" eb="2">
      <t>レイワ</t>
    </rPh>
    <rPh sb="3" eb="4">
      <t>ネン</t>
    </rPh>
    <rPh sb="6" eb="7">
      <t>ツキ</t>
    </rPh>
    <rPh sb="9" eb="10">
      <t>ニチ</t>
    </rPh>
    <rPh sb="11" eb="12">
      <t>ド</t>
    </rPh>
    <phoneticPr fontId="18"/>
  </si>
  <si>
    <t>会場</t>
    <rPh sb="0" eb="2">
      <t>カイジョウ</t>
    </rPh>
    <phoneticPr fontId="18"/>
  </si>
  <si>
    <t>ANCアリーナ（安曇野市総合体育館）</t>
    <rPh sb="8" eb="17">
      <t>アズミノシソウゴウタイイクカン</t>
    </rPh>
    <phoneticPr fontId="18"/>
  </si>
  <si>
    <t>種目種別</t>
    <rPh sb="0" eb="2">
      <t>シュモク</t>
    </rPh>
    <rPh sb="2" eb="4">
      <t>シュベツ</t>
    </rPh>
    <phoneticPr fontId="18"/>
  </si>
  <si>
    <t>Aマスタークラス（年齢・レベル無制限）</t>
    <rPh sb="9" eb="11">
      <t>ネンレイ</t>
    </rPh>
    <rPh sb="15" eb="18">
      <t>ムセイゲン</t>
    </rPh>
    <phoneticPr fontId="18"/>
  </si>
  <si>
    <t>男女複・混合複</t>
    <rPh sb="0" eb="2">
      <t>ダンジョ</t>
    </rPh>
    <rPh sb="2" eb="3">
      <t>フク</t>
    </rPh>
    <phoneticPr fontId="18"/>
  </si>
  <si>
    <t>Bミドルクラス（年齢無制限・初中級）</t>
    <rPh sb="8" eb="10">
      <t>ネンレイ</t>
    </rPh>
    <rPh sb="10" eb="13">
      <t>ムセイゲン</t>
    </rPh>
    <rPh sb="14" eb="15">
      <t>ショ</t>
    </rPh>
    <rPh sb="15" eb="17">
      <t>チュウキュウ</t>
    </rPh>
    <phoneticPr fontId="18"/>
  </si>
  <si>
    <t>Cシニアクラス　（３５歳以上、合計年齢７５歳以上）</t>
    <rPh sb="11" eb="12">
      <t>サイ</t>
    </rPh>
    <rPh sb="12" eb="14">
      <t>イジョウ</t>
    </rPh>
    <phoneticPr fontId="18"/>
  </si>
  <si>
    <t>重複出場不可。</t>
  </si>
  <si>
    <t>年齢は大会当日の満年齢とする。</t>
  </si>
  <si>
    <t>本年度より学生の参加も可。</t>
  </si>
  <si>
    <t>競技規則</t>
    <rPh sb="0" eb="2">
      <t>キョウギ</t>
    </rPh>
    <rPh sb="2" eb="4">
      <t>キソク</t>
    </rPh>
    <phoneticPr fontId="18"/>
  </si>
  <si>
    <t>日本バドミントン協会競技規則</t>
    <rPh sb="0" eb="2">
      <t>ニホン</t>
    </rPh>
    <rPh sb="8" eb="10">
      <t>キョウカイ</t>
    </rPh>
    <rPh sb="10" eb="12">
      <t>キョウギ</t>
    </rPh>
    <rPh sb="12" eb="14">
      <t>キソク</t>
    </rPh>
    <phoneticPr fontId="18"/>
  </si>
  <si>
    <t>競技方法</t>
    <rPh sb="0" eb="2">
      <t>キョウギ</t>
    </rPh>
    <rPh sb="2" eb="4">
      <t>ホウホウ</t>
    </rPh>
    <phoneticPr fontId="18"/>
  </si>
  <si>
    <t>予選リーグ・決勝トーナメント（試合数により変更あり）</t>
    <rPh sb="0" eb="2">
      <t>ヨセン</t>
    </rPh>
    <rPh sb="6" eb="8">
      <t>ケッショウ</t>
    </rPh>
    <rPh sb="15" eb="17">
      <t>シアイ</t>
    </rPh>
    <rPh sb="17" eb="18">
      <t>スウ</t>
    </rPh>
    <rPh sb="21" eb="23">
      <t>ヘンコウ</t>
    </rPh>
    <phoneticPr fontId="18"/>
  </si>
  <si>
    <t>使用シャトル</t>
    <rPh sb="0" eb="2">
      <t>シヨウ</t>
    </rPh>
    <phoneticPr fontId="18"/>
  </si>
  <si>
    <t>検定合格水鳥シャトル持ち寄り</t>
    <rPh sb="0" eb="2">
      <t>ケンテイ</t>
    </rPh>
    <rPh sb="2" eb="4">
      <t>ゴウカク</t>
    </rPh>
    <rPh sb="4" eb="6">
      <t>ミズトリ</t>
    </rPh>
    <rPh sb="10" eb="11">
      <t>モ</t>
    </rPh>
    <rPh sb="12" eb="13">
      <t>ヨ</t>
    </rPh>
    <phoneticPr fontId="18"/>
  </si>
  <si>
    <t>参加資格</t>
    <rPh sb="0" eb="2">
      <t>サンカ</t>
    </rPh>
    <rPh sb="2" eb="4">
      <t>シカク</t>
    </rPh>
    <phoneticPr fontId="18"/>
  </si>
  <si>
    <t>　</t>
    <phoneticPr fontId="18"/>
  </si>
  <si>
    <t>参加料</t>
    <rPh sb="0" eb="2">
      <t>サンカ</t>
    </rPh>
    <rPh sb="2" eb="3">
      <t>リョウ</t>
    </rPh>
    <phoneticPr fontId="18"/>
  </si>
  <si>
    <t>１人１種目</t>
    <rPh sb="0" eb="2">
      <t>ヒトリ</t>
    </rPh>
    <rPh sb="3" eb="5">
      <t>シュモク</t>
    </rPh>
    <phoneticPr fontId="18"/>
  </si>
  <si>
    <t>８００円</t>
    <rPh sb="3" eb="4">
      <t>エン</t>
    </rPh>
    <phoneticPr fontId="18"/>
  </si>
  <si>
    <t>参加料は大会当日納入、当日不参加（棄権）の人からも徴収する</t>
    <rPh sb="0" eb="2">
      <t>サンカ</t>
    </rPh>
    <rPh sb="2" eb="3">
      <t>リョウ</t>
    </rPh>
    <rPh sb="4" eb="6">
      <t>タイカイ</t>
    </rPh>
    <rPh sb="6" eb="8">
      <t>トウジツ</t>
    </rPh>
    <rPh sb="8" eb="10">
      <t>ノウニュウ</t>
    </rPh>
    <rPh sb="11" eb="13">
      <t>トウジツ</t>
    </rPh>
    <rPh sb="13" eb="16">
      <t>フサンカ</t>
    </rPh>
    <rPh sb="17" eb="19">
      <t>キケン</t>
    </rPh>
    <rPh sb="21" eb="22">
      <t>ヒト</t>
    </rPh>
    <rPh sb="25" eb="27">
      <t>チョウシュウ</t>
    </rPh>
    <phoneticPr fontId="18"/>
  </si>
  <si>
    <t>申込締切</t>
    <rPh sb="0" eb="2">
      <t>モウシコミ</t>
    </rPh>
    <rPh sb="2" eb="4">
      <t>シメキリ</t>
    </rPh>
    <phoneticPr fontId="18"/>
  </si>
  <si>
    <t>令和７年１１月３０日（日）必着</t>
    <rPh sb="0" eb="2">
      <t>レイワ</t>
    </rPh>
    <rPh sb="3" eb="4">
      <t>ネン</t>
    </rPh>
    <rPh sb="6" eb="7">
      <t>ツキ</t>
    </rPh>
    <rPh sb="9" eb="10">
      <t>ニチ</t>
    </rPh>
    <rPh sb="11" eb="12">
      <t>ニチ</t>
    </rPh>
    <rPh sb="13" eb="15">
      <t>ヒッチャク</t>
    </rPh>
    <phoneticPr fontId="18"/>
  </si>
  <si>
    <t>申込先</t>
    <rPh sb="0" eb="2">
      <t>モウシコミ</t>
    </rPh>
    <rPh sb="2" eb="3">
      <t>サキ</t>
    </rPh>
    <phoneticPr fontId="18"/>
  </si>
  <si>
    <t>受付はメールのみ。</t>
    <phoneticPr fontId="18"/>
  </si>
  <si>
    <t>安曇野市バドミントン協会</t>
    <rPh sb="0" eb="3">
      <t>アズミノ</t>
    </rPh>
    <rPh sb="3" eb="4">
      <t>シ</t>
    </rPh>
    <rPh sb="10" eb="12">
      <t>キョウカイ</t>
    </rPh>
    <phoneticPr fontId="18"/>
  </si>
  <si>
    <t>受付返信メールをもって申込み完了となります。</t>
    <rPh sb="0" eb="2">
      <t>ウケツケ</t>
    </rPh>
    <rPh sb="2" eb="4">
      <t>ヘンシン</t>
    </rPh>
    <rPh sb="11" eb="13">
      <t>モウシコ</t>
    </rPh>
    <rPh sb="14" eb="16">
      <t>カンリョウ</t>
    </rPh>
    <phoneticPr fontId="18"/>
  </si>
  <si>
    <t>送信後3日以内に返信が無い場合は、電話で確認をお願いします。</t>
    <rPh sb="0" eb="3">
      <t>ソウシンゴ</t>
    </rPh>
    <rPh sb="4" eb="5">
      <t>ヒ</t>
    </rPh>
    <rPh sb="5" eb="7">
      <t>イナイ</t>
    </rPh>
    <rPh sb="8" eb="10">
      <t>ヘンシン</t>
    </rPh>
    <rPh sb="11" eb="12">
      <t>ナ</t>
    </rPh>
    <rPh sb="13" eb="15">
      <t>バアイ</t>
    </rPh>
    <rPh sb="17" eb="19">
      <t>デンワ</t>
    </rPh>
    <rPh sb="20" eb="22">
      <t>カクニン</t>
    </rPh>
    <rPh sb="24" eb="25">
      <t>ネガ</t>
    </rPh>
    <phoneticPr fontId="18"/>
  </si>
  <si>
    <t>問い合わせ先</t>
    <phoneticPr fontId="18"/>
  </si>
  <si>
    <t>安曇野市バドミントン協会　　三枝　眞一郎</t>
  </si>
  <si>
    <t>tel　080-1277-6253</t>
  </si>
  <si>
    <t>表彰</t>
    <rPh sb="0" eb="2">
      <t>ヒョウショウ</t>
    </rPh>
    <phoneticPr fontId="18"/>
  </si>
  <si>
    <t>１位～３位まで表彰状を授与</t>
    <rPh sb="1" eb="2">
      <t>イ</t>
    </rPh>
    <rPh sb="4" eb="5">
      <t>イ</t>
    </rPh>
    <rPh sb="7" eb="10">
      <t>ヒョウショウジョウ</t>
    </rPh>
    <rPh sb="11" eb="13">
      <t>ジュヨ</t>
    </rPh>
    <phoneticPr fontId="18"/>
  </si>
  <si>
    <t>その他</t>
    <rPh sb="2" eb="3">
      <t>タ</t>
    </rPh>
    <phoneticPr fontId="18"/>
  </si>
  <si>
    <t>※当日の選手変更はオープン試合扱いとなりますのでご承知おき下さい。</t>
    <rPh sb="1" eb="3">
      <t>トウジツ</t>
    </rPh>
    <rPh sb="4" eb="8">
      <t>センシュヘンコウ</t>
    </rPh>
    <rPh sb="13" eb="15">
      <t>シアイ</t>
    </rPh>
    <rPh sb="15" eb="16">
      <t>アツカ</t>
    </rPh>
    <rPh sb="25" eb="27">
      <t>ショウチ</t>
    </rPh>
    <rPh sb="29" eb="30">
      <t>クダ</t>
    </rPh>
    <phoneticPr fontId="18"/>
  </si>
  <si>
    <t>安曇野市スポーツ協会</t>
    <rPh sb="0" eb="4">
      <t>アズミノシ</t>
    </rPh>
    <rPh sb="8" eb="10">
      <t>キョウカイ</t>
    </rPh>
    <phoneticPr fontId="18"/>
  </si>
  <si>
    <t>E_Mail　： azuminobado@gmail.com</t>
    <phoneticPr fontId="18"/>
  </si>
  <si>
    <r>
      <t>令和7年度 第</t>
    </r>
    <r>
      <rPr>
        <sz val="16"/>
        <rFont val="Calibri"/>
        <family val="2"/>
      </rPr>
      <t>22</t>
    </r>
    <r>
      <rPr>
        <b/>
        <sz val="16"/>
        <rFont val="ＪＳＰ明朝"/>
        <family val="1"/>
        <charset val="128"/>
      </rPr>
      <t>回中信地区ダブルス選手権大会</t>
    </r>
    <rPh sb="0" eb="2">
      <t>レイワ</t>
    </rPh>
    <rPh sb="3" eb="5">
      <t>ネンド</t>
    </rPh>
    <rPh sb="6" eb="7">
      <t>ダイ</t>
    </rPh>
    <rPh sb="9" eb="10">
      <t>カイ</t>
    </rPh>
    <rPh sb="10" eb="12">
      <t>チュウシン</t>
    </rPh>
    <rPh sb="12" eb="14">
      <t>チク</t>
    </rPh>
    <rPh sb="18" eb="21">
      <t>センシュケン</t>
    </rPh>
    <rPh sb="21" eb="23">
      <t>タイカイ</t>
    </rPh>
    <phoneticPr fontId="18"/>
  </si>
  <si>
    <t>中信地区内に在住、在勤、在学の人を基本とし、主催者が認めた人。</t>
    <rPh sb="0" eb="2">
      <t>チュウシン</t>
    </rPh>
    <rPh sb="2" eb="4">
      <t>チク</t>
    </rPh>
    <rPh sb="4" eb="5">
      <t>ナイ</t>
    </rPh>
    <rPh sb="6" eb="8">
      <t>ザイジュウ</t>
    </rPh>
    <rPh sb="9" eb="11">
      <t>ザイキン</t>
    </rPh>
    <rPh sb="12" eb="14">
      <t>ザイガク</t>
    </rPh>
    <rPh sb="15" eb="16">
      <t>ヒト</t>
    </rPh>
    <rPh sb="17" eb="19">
      <t>キホン</t>
    </rPh>
    <rPh sb="22" eb="25">
      <t>シュサイシャ</t>
    </rPh>
    <rPh sb="26" eb="27">
      <t>ミト</t>
    </rPh>
    <rPh sb="29" eb="30">
      <t>ヒト</t>
    </rPh>
    <phoneticPr fontId="18"/>
  </si>
  <si>
    <t>「コロナ感染拡大」「天災影響」等の状況により、中止することがあります。</t>
    <rPh sb="4" eb="6">
      <t>カンセン</t>
    </rPh>
    <rPh sb="6" eb="8">
      <t>カクダイ</t>
    </rPh>
    <rPh sb="10" eb="12">
      <t>テンサイ</t>
    </rPh>
    <rPh sb="12" eb="14">
      <t>エイキョウ</t>
    </rPh>
    <rPh sb="15" eb="16">
      <t>トウ</t>
    </rPh>
    <rPh sb="17" eb="19">
      <t>ジョウキョウ</t>
    </rPh>
    <rPh sb="23" eb="25">
      <t>チュウシ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</si>
</sst>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33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0" tint="-0.1499984740745262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2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4"/>
      <color theme="4"/>
      <name val="ＭＳ Ｐゴシック"/>
      <family val="3"/>
      <charset val="128"/>
      <scheme val="minor"/>
    </font>
    <font>
      <sz val="11"/>
      <color theme="1"/>
      <name val="MS PGothic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6"/>
      <name val="ＪＳＰ明朝"/>
      <family val="1"/>
      <charset val="128"/>
    </font>
    <font>
      <sz val="16"/>
      <name val="Calibri"/>
      <family val="2"/>
    </font>
    <font>
      <sz val="6"/>
      <name val="ＭＳ Ｐゴシック"/>
      <family val="3"/>
      <charset val="128"/>
    </font>
    <font>
      <sz val="12"/>
      <name val="ＪＳＰ明朝"/>
      <family val="1"/>
      <charset val="128"/>
    </font>
    <font>
      <sz val="12"/>
      <color theme="1"/>
      <name val="ＭＳ Ｐゴシック"/>
      <family val="1"/>
      <charset val="128"/>
    </font>
    <font>
      <sz val="12"/>
      <color theme="1"/>
      <name val="ＪＳＰ明朝"/>
      <family val="1"/>
      <charset val="128"/>
    </font>
    <font>
      <sz val="12"/>
      <name val="ＭＳ Ｐゴシック"/>
      <family val="3"/>
      <charset val="128"/>
    </font>
    <font>
      <sz val="11"/>
      <name val="ＪＳＰ明朝"/>
      <family val="1"/>
      <charset val="128"/>
    </font>
    <font>
      <sz val="12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trike/>
      <sz val="12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b/>
      <u/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u/>
      <sz val="11"/>
      <name val="ＭＳ Ｐゴシック"/>
      <family val="2"/>
      <scheme val="minor"/>
    </font>
    <font>
      <sz val="11"/>
      <name val="ＭＳ Ｐゴシック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14" fillId="0" borderId="0"/>
  </cellStyleXfs>
  <cellXfs count="118">
    <xf numFmtId="0" fontId="0" fillId="0" borderId="0" xfId="0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2" borderId="28" xfId="0" applyFont="1" applyFill="1" applyBorder="1" applyAlignment="1">
      <alignment vertical="center"/>
    </xf>
    <xf numFmtId="0" fontId="6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6" fillId="4" borderId="26" xfId="0" applyFont="1" applyFill="1" applyBorder="1" applyAlignment="1" applyProtection="1">
      <alignment horizontal="left" vertical="center"/>
      <protection locked="0"/>
    </xf>
    <xf numFmtId="0" fontId="6" fillId="4" borderId="1" xfId="0" applyFont="1" applyFill="1" applyBorder="1" applyAlignment="1" applyProtection="1">
      <alignment horizontal="left" vertical="center"/>
      <protection locked="0"/>
    </xf>
    <xf numFmtId="0" fontId="6" fillId="4" borderId="27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6" fillId="4" borderId="12" xfId="0" applyFont="1" applyFill="1" applyBorder="1" applyAlignment="1" applyProtection="1">
      <alignment horizontal="left" vertical="center"/>
      <protection locked="0"/>
    </xf>
    <xf numFmtId="0" fontId="6" fillId="4" borderId="4" xfId="0" applyFont="1" applyFill="1" applyBorder="1" applyAlignment="1" applyProtection="1">
      <alignment horizontal="left" vertical="center"/>
      <protection locked="0"/>
    </xf>
    <xf numFmtId="0" fontId="6" fillId="4" borderId="21" xfId="0" applyFont="1" applyFill="1" applyBorder="1" applyAlignment="1" applyProtection="1">
      <alignment horizontal="left" vertical="center"/>
      <protection locked="0"/>
    </xf>
    <xf numFmtId="0" fontId="3" fillId="0" borderId="25" xfId="0" applyFont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3" fontId="2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5" fillId="0" borderId="0" xfId="0" applyFont="1" applyAlignment="1">
      <alignment vertical="center"/>
    </xf>
    <xf numFmtId="0" fontId="6" fillId="4" borderId="38" xfId="0" applyFont="1" applyFill="1" applyBorder="1" applyAlignment="1" applyProtection="1">
      <alignment horizontal="left" vertical="center"/>
      <protection locked="0"/>
    </xf>
    <xf numFmtId="0" fontId="6" fillId="4" borderId="39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right" vertical="center"/>
    </xf>
    <xf numFmtId="0" fontId="4" fillId="2" borderId="41" xfId="0" applyFont="1" applyFill="1" applyBorder="1" applyAlignment="1">
      <alignment vertical="center"/>
    </xf>
    <xf numFmtId="0" fontId="4" fillId="2" borderId="42" xfId="0" applyFont="1" applyFill="1" applyBorder="1" applyAlignment="1">
      <alignment vertical="center"/>
    </xf>
    <xf numFmtId="0" fontId="4" fillId="3" borderId="41" xfId="0" applyFont="1" applyFill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6" fillId="0" borderId="30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distributed" vertical="distributed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distributed" vertical="distributed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horizontal="distributed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4" fillId="0" borderId="0" xfId="0" applyFont="1" applyAlignment="1">
      <alignment horizontal="right" vertical="center"/>
    </xf>
    <xf numFmtId="0" fontId="27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distributed" vertical="distributed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22" fillId="0" borderId="0" xfId="0" applyFont="1" applyAlignment="1">
      <alignment horizontal="distributed" vertical="distributed"/>
    </xf>
    <xf numFmtId="0" fontId="31" fillId="0" borderId="0" xfId="1" applyFont="1" applyFill="1" applyAlignment="1">
      <alignment vertical="center"/>
    </xf>
    <xf numFmtId="0" fontId="32" fillId="0" borderId="0" xfId="0" applyFont="1" applyAlignment="1">
      <alignment horizontal="distributed" vertical="distributed"/>
    </xf>
    <xf numFmtId="0" fontId="32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3" fontId="2" fillId="2" borderId="5" xfId="0" applyNumberFormat="1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176" fontId="7" fillId="2" borderId="0" xfId="0" applyNumberFormat="1" applyFont="1" applyFill="1" applyAlignment="1">
      <alignment horizontal="left" vertical="center"/>
    </xf>
    <xf numFmtId="0" fontId="6" fillId="3" borderId="36" xfId="0" applyFont="1" applyFill="1" applyBorder="1" applyAlignment="1" applyProtection="1">
      <alignment horizontal="left" vertical="center"/>
      <protection locked="0"/>
    </xf>
    <xf numFmtId="0" fontId="6" fillId="3" borderId="34" xfId="0" applyFont="1" applyFill="1" applyBorder="1" applyAlignment="1" applyProtection="1">
      <alignment horizontal="left" vertical="center"/>
      <protection locked="0"/>
    </xf>
    <xf numFmtId="0" fontId="6" fillId="3" borderId="37" xfId="0" applyFont="1" applyFill="1" applyBorder="1" applyAlignment="1" applyProtection="1">
      <alignment horizontal="left" vertical="center"/>
      <protection locked="0"/>
    </xf>
    <xf numFmtId="0" fontId="8" fillId="3" borderId="22" xfId="1" applyFill="1" applyBorder="1" applyAlignment="1" applyProtection="1">
      <alignment horizontal="left" vertical="center"/>
      <protection locked="0"/>
    </xf>
    <xf numFmtId="0" fontId="2" fillId="3" borderId="20" xfId="0" applyFont="1" applyFill="1" applyBorder="1" applyAlignment="1" applyProtection="1">
      <alignment horizontal="left" vertical="center"/>
      <protection locked="0"/>
    </xf>
    <xf numFmtId="0" fontId="2" fillId="3" borderId="23" xfId="0" applyFont="1" applyFill="1" applyBorder="1" applyAlignment="1" applyProtection="1">
      <alignment horizontal="left" vertical="center"/>
      <protection locked="0"/>
    </xf>
    <xf numFmtId="0" fontId="6" fillId="2" borderId="33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right" vertical="center"/>
    </xf>
    <xf numFmtId="0" fontId="9" fillId="2" borderId="17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6" fillId="3" borderId="2" xfId="0" applyFont="1" applyFill="1" applyBorder="1" applyAlignment="1" applyProtection="1">
      <alignment horizontal="left" vertical="center"/>
      <protection locked="0"/>
    </xf>
    <xf numFmtId="0" fontId="6" fillId="3" borderId="3" xfId="0" applyFont="1" applyFill="1" applyBorder="1" applyAlignment="1" applyProtection="1">
      <alignment horizontal="left" vertical="center"/>
      <protection locked="0"/>
    </xf>
    <xf numFmtId="0" fontId="6" fillId="3" borderId="18" xfId="0" applyFont="1" applyFill="1" applyBorder="1" applyAlignment="1" applyProtection="1">
      <alignment horizontal="left" vertical="center"/>
      <protection locked="0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6" fillId="3" borderId="9" xfId="0" applyFont="1" applyFill="1" applyBorder="1" applyAlignment="1" applyProtection="1">
      <alignment horizontal="left" vertical="center"/>
      <protection locked="0"/>
    </xf>
    <xf numFmtId="0" fontId="6" fillId="3" borderId="10" xfId="0" applyFont="1" applyFill="1" applyBorder="1" applyAlignment="1" applyProtection="1">
      <alignment horizontal="left" vertical="center"/>
      <protection locked="0"/>
    </xf>
    <xf numFmtId="0" fontId="6" fillId="3" borderId="16" xfId="0" applyFont="1" applyFill="1" applyBorder="1" applyAlignment="1" applyProtection="1">
      <alignment horizontal="left" vertical="center"/>
      <protection locked="0"/>
    </xf>
    <xf numFmtId="0" fontId="6" fillId="3" borderId="6" xfId="0" applyFont="1" applyFill="1" applyBorder="1" applyAlignment="1" applyProtection="1">
      <alignment horizontal="left" vertical="center"/>
      <protection locked="0"/>
    </xf>
    <xf numFmtId="0" fontId="6" fillId="3" borderId="7" xfId="0" applyFont="1" applyFill="1" applyBorder="1" applyAlignment="1" applyProtection="1">
      <alignment horizontal="left" vertical="center"/>
      <protection locked="0"/>
    </xf>
    <xf numFmtId="0" fontId="6" fillId="3" borderId="14" xfId="0" applyFon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2" xfId="2" xr:uid="{D7A1CF06-02F7-4A74-A30C-CFD2AB93C48C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0C194-35D9-47D9-AA0A-CAE1433B7435}">
  <sheetPr>
    <pageSetUpPr fitToPage="1"/>
  </sheetPr>
  <dimension ref="A1:L52"/>
  <sheetViews>
    <sheetView workbookViewId="0">
      <selection activeCell="B3" sqref="B3"/>
    </sheetView>
  </sheetViews>
  <sheetFormatPr defaultRowHeight="14.25"/>
  <cols>
    <col min="1" max="1" width="3.125" style="39" customWidth="1"/>
    <col min="2" max="2" width="14.125" style="40" customWidth="1"/>
    <col min="3" max="3" width="2.875" style="63" customWidth="1"/>
    <col min="4" max="4" width="6.875" style="40" customWidth="1"/>
    <col min="5" max="5" width="10.5" style="39" customWidth="1"/>
    <col min="6" max="8" width="9" style="39"/>
    <col min="9" max="9" width="7.125" style="39" customWidth="1"/>
    <col min="10" max="10" width="24.125" style="39" customWidth="1"/>
    <col min="11" max="11" width="3.5" style="39" customWidth="1"/>
    <col min="12" max="12" width="1.375" style="39" customWidth="1"/>
    <col min="13" max="13" width="9" style="39"/>
    <col min="14" max="14" width="7" style="39" customWidth="1"/>
    <col min="15" max="15" width="4.625" style="39" customWidth="1"/>
    <col min="16" max="16384" width="9" style="39"/>
  </cols>
  <sheetData>
    <row r="1" spans="1:10" ht="9" customHeight="1">
      <c r="C1" s="41"/>
    </row>
    <row r="2" spans="1:10" ht="21">
      <c r="A2" s="67" t="s">
        <v>89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36.75" customHeight="1">
      <c r="A3" s="42"/>
      <c r="B3" s="43"/>
      <c r="C3" s="44"/>
      <c r="D3" s="42"/>
      <c r="E3" s="42"/>
      <c r="F3" s="42"/>
      <c r="G3" s="42"/>
      <c r="H3" s="42"/>
      <c r="I3" s="42"/>
      <c r="J3" s="42"/>
    </row>
    <row r="4" spans="1:10" ht="25.5" customHeight="1">
      <c r="A4" s="42">
        <v>1</v>
      </c>
      <c r="B4" s="45" t="s">
        <v>44</v>
      </c>
      <c r="C4" s="44"/>
      <c r="D4" s="42" t="s">
        <v>45</v>
      </c>
      <c r="E4" s="42"/>
      <c r="F4" s="42"/>
      <c r="G4" s="42"/>
      <c r="H4" s="42"/>
      <c r="I4" s="42"/>
      <c r="J4" s="42"/>
    </row>
    <row r="5" spans="1:10" ht="25.5" customHeight="1">
      <c r="A5" s="42">
        <v>2</v>
      </c>
      <c r="B5" s="43" t="s">
        <v>46</v>
      </c>
      <c r="C5" s="44"/>
      <c r="D5" s="46" t="s">
        <v>87</v>
      </c>
      <c r="E5" s="42"/>
      <c r="G5" s="42"/>
      <c r="H5" s="42"/>
      <c r="I5" s="42"/>
      <c r="J5" s="42"/>
    </row>
    <row r="6" spans="1:10" ht="25.5" customHeight="1">
      <c r="A6" s="42">
        <v>3</v>
      </c>
      <c r="B6" s="43" t="s">
        <v>47</v>
      </c>
      <c r="C6" s="44"/>
      <c r="D6" s="42" t="s">
        <v>48</v>
      </c>
      <c r="E6" s="42"/>
      <c r="F6" s="42"/>
      <c r="G6" s="42"/>
      <c r="H6" s="42"/>
      <c r="I6" s="42"/>
      <c r="J6" s="42"/>
    </row>
    <row r="7" spans="1:10" ht="25.5" customHeight="1">
      <c r="A7" s="42">
        <v>4</v>
      </c>
      <c r="B7" s="43" t="s">
        <v>49</v>
      </c>
      <c r="C7" s="44"/>
      <c r="D7" s="47" t="s">
        <v>50</v>
      </c>
      <c r="E7" s="47"/>
      <c r="F7" s="47"/>
      <c r="G7" s="42"/>
      <c r="H7" s="42"/>
      <c r="I7" s="42"/>
      <c r="J7" s="42"/>
    </row>
    <row r="8" spans="1:10" ht="25.5" customHeight="1">
      <c r="A8" s="42">
        <v>5</v>
      </c>
      <c r="B8" s="43" t="s">
        <v>51</v>
      </c>
      <c r="C8" s="44"/>
      <c r="D8" s="48" t="s">
        <v>52</v>
      </c>
      <c r="E8" s="42"/>
      <c r="F8" s="49"/>
      <c r="G8" s="42"/>
      <c r="H8" s="42"/>
      <c r="I8" s="42"/>
      <c r="J8" s="42"/>
    </row>
    <row r="9" spans="1:10" ht="25.5" customHeight="1">
      <c r="A9" s="42">
        <v>6</v>
      </c>
      <c r="B9" s="43" t="s">
        <v>53</v>
      </c>
      <c r="C9" s="44"/>
      <c r="D9" s="42" t="s">
        <v>54</v>
      </c>
      <c r="E9" s="42"/>
      <c r="F9" s="42"/>
      <c r="I9" s="42" t="s">
        <v>55</v>
      </c>
      <c r="J9" s="42"/>
    </row>
    <row r="10" spans="1:10" ht="25.5" customHeight="1">
      <c r="A10" s="42"/>
      <c r="B10" s="43"/>
      <c r="C10" s="44"/>
      <c r="D10" s="42" t="s">
        <v>56</v>
      </c>
      <c r="E10" s="42"/>
      <c r="F10" s="42"/>
      <c r="I10" s="42" t="s">
        <v>55</v>
      </c>
      <c r="J10" s="42"/>
    </row>
    <row r="11" spans="1:10" ht="25.5" customHeight="1">
      <c r="A11" s="42"/>
      <c r="B11" s="43"/>
      <c r="C11" s="44"/>
      <c r="D11" s="42" t="s">
        <v>57</v>
      </c>
      <c r="E11" s="42"/>
      <c r="F11" s="42"/>
      <c r="I11" s="42" t="s">
        <v>55</v>
      </c>
      <c r="J11" s="42"/>
    </row>
    <row r="12" spans="1:10" ht="25.5" customHeight="1">
      <c r="A12" s="42"/>
      <c r="B12" s="43"/>
      <c r="C12" s="44"/>
      <c r="D12" s="50" t="s">
        <v>58</v>
      </c>
      <c r="E12" s="42"/>
      <c r="F12" s="42"/>
      <c r="G12" s="42"/>
      <c r="H12" s="42"/>
      <c r="I12" s="42"/>
      <c r="J12" s="42"/>
    </row>
    <row r="13" spans="1:10" ht="25.5" customHeight="1">
      <c r="A13" s="42"/>
      <c r="B13" s="43"/>
      <c r="C13" s="44"/>
      <c r="D13" s="50" t="s">
        <v>59</v>
      </c>
      <c r="E13" s="42"/>
      <c r="F13" s="42"/>
      <c r="G13" s="42"/>
      <c r="H13" s="42"/>
      <c r="I13" s="42"/>
      <c r="J13" s="42"/>
    </row>
    <row r="14" spans="1:10" ht="25.5" customHeight="1">
      <c r="A14" s="42"/>
      <c r="B14" s="43"/>
      <c r="C14" s="44"/>
      <c r="D14" s="50" t="s">
        <v>60</v>
      </c>
      <c r="E14" s="42"/>
      <c r="F14" s="42"/>
      <c r="G14" s="42"/>
      <c r="H14" s="42"/>
      <c r="I14" s="42"/>
      <c r="J14" s="42"/>
    </row>
    <row r="15" spans="1:10" ht="25.5" customHeight="1">
      <c r="A15" s="42">
        <v>7</v>
      </c>
      <c r="B15" s="43" t="s">
        <v>61</v>
      </c>
      <c r="C15" s="44"/>
      <c r="D15" s="42" t="s">
        <v>62</v>
      </c>
      <c r="E15" s="42"/>
      <c r="F15" s="42"/>
      <c r="G15" s="42"/>
      <c r="H15" s="42"/>
      <c r="I15" s="42"/>
      <c r="J15" s="42"/>
    </row>
    <row r="16" spans="1:10" ht="25.5" customHeight="1">
      <c r="A16" s="42">
        <v>8</v>
      </c>
      <c r="B16" s="43" t="s">
        <v>63</v>
      </c>
      <c r="C16" s="44"/>
      <c r="D16" s="42" t="s">
        <v>64</v>
      </c>
      <c r="E16" s="42"/>
      <c r="F16" s="42"/>
      <c r="G16" s="42"/>
      <c r="H16" s="42"/>
      <c r="I16" s="42"/>
      <c r="J16" s="42"/>
    </row>
    <row r="17" spans="1:12" ht="25.5" customHeight="1">
      <c r="A17" s="42">
        <v>9</v>
      </c>
      <c r="B17" s="43" t="s">
        <v>65</v>
      </c>
      <c r="C17" s="44"/>
      <c r="D17" s="42" t="s">
        <v>66</v>
      </c>
      <c r="E17" s="42"/>
      <c r="F17" s="42"/>
      <c r="G17" s="42"/>
      <c r="H17" s="42"/>
      <c r="I17" s="42"/>
      <c r="J17" s="42"/>
    </row>
    <row r="18" spans="1:12" ht="25.5" customHeight="1">
      <c r="A18" s="42">
        <v>10</v>
      </c>
      <c r="B18" s="43" t="s">
        <v>67</v>
      </c>
      <c r="C18" s="44" t="s">
        <v>68</v>
      </c>
      <c r="D18" s="42" t="s">
        <v>90</v>
      </c>
      <c r="E18" s="42"/>
      <c r="F18" s="42"/>
      <c r="G18" s="42"/>
      <c r="H18" s="42"/>
      <c r="I18" s="42"/>
      <c r="J18" s="42"/>
    </row>
    <row r="19" spans="1:12" ht="25.5" customHeight="1">
      <c r="A19" s="42">
        <v>11</v>
      </c>
      <c r="B19" s="43" t="s">
        <v>69</v>
      </c>
      <c r="C19" s="44"/>
      <c r="D19" s="50" t="s">
        <v>70</v>
      </c>
      <c r="E19" s="50"/>
      <c r="F19" s="50" t="s">
        <v>71</v>
      </c>
      <c r="G19" s="42"/>
      <c r="H19" s="42"/>
      <c r="I19" s="42"/>
      <c r="J19" s="42"/>
    </row>
    <row r="20" spans="1:12" ht="25.5" customHeight="1">
      <c r="A20" s="42"/>
      <c r="B20" s="43"/>
      <c r="C20" s="44"/>
      <c r="D20" s="42" t="s">
        <v>72</v>
      </c>
      <c r="E20" s="42"/>
      <c r="F20" s="42"/>
      <c r="G20" s="42"/>
      <c r="H20" s="42"/>
      <c r="I20" s="42"/>
      <c r="J20" s="42"/>
    </row>
    <row r="21" spans="1:12" ht="25.5" customHeight="1">
      <c r="A21" s="42">
        <v>12</v>
      </c>
      <c r="B21" s="43" t="s">
        <v>73</v>
      </c>
      <c r="C21" s="44"/>
      <c r="D21" s="42" t="s">
        <v>74</v>
      </c>
      <c r="E21" s="42"/>
      <c r="F21" s="42"/>
      <c r="G21" s="42"/>
      <c r="H21" s="42"/>
      <c r="I21" s="42"/>
      <c r="J21" s="42"/>
    </row>
    <row r="22" spans="1:12" ht="25.5" customHeight="1">
      <c r="A22" s="42">
        <v>13</v>
      </c>
      <c r="B22" s="43" t="s">
        <v>75</v>
      </c>
      <c r="C22" s="44"/>
      <c r="D22" s="51" t="s">
        <v>76</v>
      </c>
      <c r="E22" s="51"/>
      <c r="F22" s="50"/>
      <c r="G22" s="52"/>
      <c r="H22" s="50"/>
      <c r="I22" s="42"/>
      <c r="J22" s="42"/>
    </row>
    <row r="23" spans="1:12" ht="25.5" customHeight="1">
      <c r="A23" s="42"/>
      <c r="B23" s="43"/>
      <c r="C23" s="44"/>
      <c r="D23" s="51" t="s">
        <v>77</v>
      </c>
      <c r="E23" s="51"/>
      <c r="F23" s="50"/>
      <c r="G23" s="52"/>
      <c r="H23" s="50"/>
      <c r="I23" s="42"/>
      <c r="J23" s="42"/>
    </row>
    <row r="24" spans="1:12" ht="25.5" customHeight="1">
      <c r="A24" s="42"/>
      <c r="B24" s="43"/>
      <c r="C24" s="44"/>
      <c r="D24" s="50" t="s">
        <v>88</v>
      </c>
      <c r="E24" s="50"/>
      <c r="F24" s="50"/>
      <c r="G24" s="50"/>
      <c r="H24" s="64"/>
      <c r="I24" s="42"/>
      <c r="J24" s="42"/>
    </row>
    <row r="25" spans="1:12" ht="25.5" customHeight="1">
      <c r="A25" s="42"/>
      <c r="B25" s="43"/>
      <c r="C25" s="44"/>
      <c r="D25" s="51" t="s">
        <v>78</v>
      </c>
      <c r="E25" s="51"/>
      <c r="F25" s="50"/>
      <c r="G25" s="50"/>
      <c r="H25" s="50"/>
      <c r="I25" s="42"/>
      <c r="J25" s="42"/>
    </row>
    <row r="26" spans="1:12" ht="25.5" customHeight="1">
      <c r="A26" s="42"/>
      <c r="B26" s="43"/>
      <c r="C26" s="44"/>
      <c r="D26" s="50" t="s">
        <v>79</v>
      </c>
      <c r="E26" s="50"/>
      <c r="F26" s="50"/>
      <c r="G26" s="50"/>
      <c r="H26" s="50"/>
      <c r="I26" s="42"/>
      <c r="J26" s="42"/>
    </row>
    <row r="27" spans="1:12" ht="25.5" customHeight="1">
      <c r="A27" s="50">
        <v>14</v>
      </c>
      <c r="B27" s="55" t="s">
        <v>80</v>
      </c>
      <c r="C27" s="53"/>
      <c r="D27" s="50" t="s">
        <v>81</v>
      </c>
      <c r="E27" s="50"/>
      <c r="F27" s="50"/>
      <c r="G27" s="50"/>
      <c r="H27" s="50"/>
      <c r="I27" s="50"/>
      <c r="J27" s="50"/>
      <c r="K27" s="54"/>
      <c r="L27" s="54"/>
    </row>
    <row r="28" spans="1:12" ht="25.5" customHeight="1">
      <c r="A28" s="50"/>
      <c r="B28" s="55"/>
      <c r="C28" s="53"/>
      <c r="D28" s="50" t="s">
        <v>82</v>
      </c>
      <c r="E28" s="50"/>
      <c r="F28" s="50"/>
      <c r="G28" s="50"/>
      <c r="H28" s="50"/>
      <c r="I28" s="50"/>
      <c r="J28" s="50"/>
      <c r="K28" s="54"/>
      <c r="L28" s="54"/>
    </row>
    <row r="29" spans="1:12" ht="25.5" customHeight="1">
      <c r="A29" s="50">
        <v>15</v>
      </c>
      <c r="B29" s="55" t="s">
        <v>83</v>
      </c>
      <c r="C29" s="53"/>
      <c r="D29" s="50" t="s">
        <v>84</v>
      </c>
      <c r="E29" s="50"/>
      <c r="F29" s="50"/>
      <c r="G29" s="50"/>
      <c r="H29" s="50"/>
      <c r="I29" s="50"/>
      <c r="J29" s="50"/>
      <c r="K29" s="54"/>
      <c r="L29" s="54"/>
    </row>
    <row r="30" spans="1:12" ht="25.5" customHeight="1">
      <c r="A30" s="50">
        <v>16</v>
      </c>
      <c r="B30" s="55" t="s">
        <v>85</v>
      </c>
      <c r="C30" s="65"/>
      <c r="D30" s="55" t="s">
        <v>91</v>
      </c>
      <c r="E30" s="50"/>
      <c r="F30" s="66"/>
      <c r="G30" s="66"/>
    </row>
    <row r="31" spans="1:12" ht="25.5" customHeight="1">
      <c r="A31" s="50"/>
      <c r="B31" s="56"/>
      <c r="C31" s="57"/>
      <c r="D31" s="58" t="s">
        <v>86</v>
      </c>
      <c r="E31" s="50"/>
      <c r="F31" s="50"/>
      <c r="G31" s="50"/>
      <c r="H31" s="50"/>
      <c r="I31" s="50"/>
      <c r="J31" s="50"/>
    </row>
    <row r="32" spans="1:12">
      <c r="A32" s="50"/>
      <c r="B32" s="56"/>
      <c r="C32" s="57"/>
      <c r="D32" s="59"/>
      <c r="E32" s="50"/>
      <c r="F32" s="50"/>
      <c r="G32" s="50"/>
      <c r="H32" s="50"/>
      <c r="I32" s="50"/>
      <c r="J32" s="50"/>
      <c r="K32" s="50"/>
      <c r="L32" s="50"/>
    </row>
    <row r="33" spans="1:12">
      <c r="A33" s="50"/>
      <c r="B33" s="53"/>
      <c r="C33" s="57"/>
      <c r="D33" s="55"/>
      <c r="E33" s="50"/>
      <c r="F33" s="50"/>
      <c r="G33" s="50"/>
      <c r="H33" s="50"/>
      <c r="I33" s="50"/>
      <c r="J33" s="50"/>
      <c r="K33" s="50"/>
      <c r="L33" s="50"/>
    </row>
    <row r="34" spans="1:12">
      <c r="A34" s="50"/>
      <c r="B34" s="57"/>
      <c r="C34" s="53"/>
      <c r="D34" s="60"/>
      <c r="E34" s="54"/>
      <c r="F34" s="54"/>
      <c r="G34" s="54"/>
      <c r="H34" s="54"/>
      <c r="I34" s="50"/>
      <c r="J34" s="50"/>
    </row>
    <row r="35" spans="1:12">
      <c r="A35" s="50"/>
      <c r="B35" s="57"/>
      <c r="C35" s="53"/>
      <c r="D35" s="54"/>
      <c r="E35" s="54"/>
      <c r="F35" s="54"/>
      <c r="G35" s="54"/>
      <c r="H35" s="54"/>
      <c r="I35" s="50"/>
      <c r="J35" s="50"/>
    </row>
    <row r="36" spans="1:12">
      <c r="A36" s="50"/>
      <c r="B36" s="57"/>
      <c r="C36" s="53"/>
      <c r="D36" s="60"/>
      <c r="E36" s="60"/>
      <c r="F36" s="60"/>
      <c r="G36" s="60"/>
      <c r="H36" s="60"/>
      <c r="I36" s="50"/>
      <c r="J36" s="50"/>
    </row>
    <row r="37" spans="1:12">
      <c r="A37" s="50"/>
      <c r="B37" s="57"/>
      <c r="C37" s="53"/>
      <c r="D37" s="54"/>
      <c r="E37" s="54"/>
      <c r="F37" s="54"/>
      <c r="G37" s="54"/>
      <c r="H37" s="54"/>
      <c r="I37" s="50"/>
      <c r="J37" s="50"/>
    </row>
    <row r="38" spans="1:12">
      <c r="A38" s="50"/>
      <c r="B38" s="57"/>
      <c r="C38" s="53"/>
      <c r="D38" s="54"/>
      <c r="E38" s="54"/>
      <c r="F38" s="54"/>
      <c r="G38" s="54"/>
      <c r="H38" s="54"/>
      <c r="I38" s="50"/>
      <c r="J38" s="50"/>
    </row>
    <row r="39" spans="1:12">
      <c r="A39" s="50"/>
      <c r="B39" s="57"/>
      <c r="C39" s="53"/>
      <c r="D39" s="50"/>
      <c r="E39" s="50"/>
      <c r="F39" s="50"/>
      <c r="G39" s="50"/>
      <c r="H39" s="50"/>
      <c r="I39" s="50"/>
      <c r="J39" s="50"/>
    </row>
    <row r="40" spans="1:12">
      <c r="A40" s="50"/>
      <c r="B40" s="57"/>
      <c r="C40" s="53"/>
      <c r="D40" s="50"/>
      <c r="E40" s="50"/>
      <c r="F40" s="50"/>
      <c r="G40" s="50"/>
      <c r="H40" s="50"/>
      <c r="I40" s="50"/>
      <c r="J40" s="50"/>
    </row>
    <row r="41" spans="1:12">
      <c r="A41" s="50"/>
      <c r="B41" s="57"/>
      <c r="C41" s="53"/>
      <c r="D41" s="50"/>
      <c r="E41" s="50"/>
      <c r="F41" s="50"/>
      <c r="G41" s="50"/>
      <c r="H41" s="50"/>
      <c r="I41" s="50"/>
      <c r="J41" s="50"/>
    </row>
    <row r="42" spans="1:12">
      <c r="A42" s="50"/>
      <c r="B42" s="57"/>
      <c r="C42" s="53"/>
      <c r="D42" s="50"/>
      <c r="E42" s="50"/>
      <c r="F42" s="50"/>
      <c r="G42" s="50"/>
      <c r="H42" s="50"/>
      <c r="I42" s="50"/>
      <c r="J42" s="50"/>
    </row>
    <row r="43" spans="1:12">
      <c r="A43" s="50"/>
      <c r="B43" s="57"/>
      <c r="C43" s="53"/>
      <c r="D43" s="50"/>
      <c r="E43" s="50"/>
      <c r="F43" s="50"/>
      <c r="G43" s="50"/>
      <c r="H43" s="50"/>
      <c r="I43" s="50"/>
      <c r="J43" s="50"/>
    </row>
    <row r="44" spans="1:12">
      <c r="A44" s="50"/>
      <c r="B44" s="57"/>
      <c r="C44" s="53"/>
      <c r="D44" s="50"/>
      <c r="E44" s="50"/>
      <c r="F44" s="50"/>
      <c r="G44" s="50"/>
      <c r="H44" s="50"/>
      <c r="I44" s="50"/>
      <c r="J44" s="50"/>
    </row>
    <row r="45" spans="1:12">
      <c r="A45" s="50"/>
      <c r="B45" s="57"/>
      <c r="C45" s="53"/>
      <c r="D45" s="50"/>
      <c r="E45" s="50"/>
      <c r="F45" s="50"/>
      <c r="G45" s="50"/>
      <c r="H45" s="50"/>
      <c r="I45" s="50"/>
      <c r="J45" s="50"/>
    </row>
    <row r="46" spans="1:12">
      <c r="A46" s="50"/>
      <c r="B46" s="57"/>
      <c r="C46" s="53"/>
      <c r="D46" s="50"/>
      <c r="E46" s="50"/>
      <c r="F46" s="50"/>
      <c r="G46" s="50"/>
      <c r="H46" s="50"/>
      <c r="I46" s="50"/>
      <c r="J46" s="50"/>
    </row>
    <row r="47" spans="1:12">
      <c r="A47" s="50"/>
      <c r="B47" s="57"/>
      <c r="C47" s="53"/>
      <c r="D47" s="61"/>
      <c r="E47" s="50"/>
      <c r="F47" s="50"/>
      <c r="G47" s="50"/>
      <c r="H47" s="50"/>
      <c r="I47" s="50"/>
      <c r="J47" s="50"/>
    </row>
    <row r="48" spans="1:12">
      <c r="A48" s="50"/>
      <c r="B48" s="57"/>
      <c r="C48" s="53"/>
      <c r="D48" s="50"/>
      <c r="E48" s="50"/>
      <c r="F48" s="50"/>
      <c r="G48" s="50"/>
      <c r="H48" s="50"/>
      <c r="I48" s="50"/>
      <c r="J48" s="50"/>
    </row>
    <row r="49" spans="1:10">
      <c r="A49" s="50"/>
      <c r="B49" s="57"/>
      <c r="C49" s="53"/>
      <c r="D49" s="50"/>
      <c r="E49" s="50"/>
      <c r="F49" s="50"/>
      <c r="G49" s="50"/>
      <c r="H49" s="50"/>
      <c r="I49" s="50"/>
      <c r="J49" s="50"/>
    </row>
    <row r="50" spans="1:10">
      <c r="A50" s="50"/>
      <c r="B50" s="57"/>
      <c r="C50" s="53"/>
      <c r="D50" s="50"/>
      <c r="E50" s="50"/>
      <c r="F50" s="50"/>
      <c r="G50" s="50"/>
      <c r="H50" s="50"/>
      <c r="I50" s="50"/>
      <c r="J50" s="50"/>
    </row>
    <row r="51" spans="1:10">
      <c r="A51" s="50"/>
      <c r="B51" s="57"/>
      <c r="C51" s="53"/>
      <c r="D51" s="50"/>
      <c r="E51" s="50"/>
      <c r="F51" s="50"/>
      <c r="G51" s="62"/>
      <c r="H51" s="50"/>
      <c r="I51" s="50"/>
      <c r="J51" s="50"/>
    </row>
    <row r="52" spans="1:10">
      <c r="A52" s="50"/>
      <c r="B52" s="57"/>
      <c r="C52" s="53"/>
      <c r="D52" s="50"/>
      <c r="E52" s="50"/>
      <c r="F52" s="50"/>
      <c r="G52" s="50"/>
      <c r="H52" s="50"/>
      <c r="I52" s="50"/>
      <c r="J52" s="50"/>
    </row>
  </sheetData>
  <mergeCells count="1">
    <mergeCell ref="A2:J2"/>
  </mergeCells>
  <phoneticPr fontId="1"/>
  <pageMargins left="0.7" right="0.7" top="0.75" bottom="0.75" header="0.3" footer="0.3"/>
  <pageSetup paperSize="9" scale="93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44"/>
  <sheetViews>
    <sheetView view="pageBreakPreview" topLeftCell="A6" zoomScaleNormal="100" zoomScaleSheetLayoutView="100" workbookViewId="0">
      <selection activeCell="N20" sqref="N20:P20"/>
    </sheetView>
  </sheetViews>
  <sheetFormatPr defaultColWidth="9" defaultRowHeight="14.25"/>
  <cols>
    <col min="1" max="40" width="2.125" style="4" customWidth="1"/>
    <col min="41" max="16384" width="9" style="4"/>
  </cols>
  <sheetData>
    <row r="1" spans="1:40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40" ht="18.75">
      <c r="A3" s="3"/>
      <c r="B3" s="3"/>
      <c r="C3" s="3"/>
      <c r="D3" s="108" t="str">
        <f>(エントリーシート!C1)</f>
        <v>令和7年度 第22回 中信地区ダブルス選手権大会</v>
      </c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3"/>
      <c r="AM3" s="3"/>
      <c r="AN3" s="3"/>
    </row>
    <row r="4" spans="1:40" ht="18.75">
      <c r="A4" s="3"/>
      <c r="B4" s="3"/>
      <c r="C4" s="3"/>
      <c r="D4" s="109" t="s">
        <v>12</v>
      </c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3"/>
      <c r="AM4" s="3"/>
      <c r="AN4" s="3"/>
    </row>
    <row r="5" spans="1:40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>
      <c r="A6" s="3"/>
      <c r="B6" s="3"/>
      <c r="C6" s="3"/>
      <c r="D6" s="3"/>
      <c r="E6" s="3"/>
      <c r="F6" s="3"/>
      <c r="G6" s="76" t="s">
        <v>42</v>
      </c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" thickBo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</row>
    <row r="8" spans="1:40" ht="18" thickBot="1">
      <c r="A8" s="3"/>
      <c r="B8" s="3"/>
      <c r="C8" s="73" t="s">
        <v>33</v>
      </c>
      <c r="D8" s="74"/>
      <c r="E8" s="74"/>
      <c r="F8" s="74"/>
      <c r="G8" s="74"/>
      <c r="H8" s="74"/>
      <c r="I8" s="74"/>
      <c r="J8" s="74"/>
      <c r="K8" s="75"/>
      <c r="L8" s="32" t="s">
        <v>17</v>
      </c>
      <c r="M8" s="32"/>
      <c r="N8" s="35"/>
      <c r="O8" s="34"/>
      <c r="P8" s="34"/>
      <c r="Q8" s="32" t="s">
        <v>4</v>
      </c>
      <c r="R8" s="34"/>
      <c r="S8" s="34"/>
      <c r="T8" s="32" t="s">
        <v>6</v>
      </c>
      <c r="U8" s="34"/>
      <c r="V8" s="34"/>
      <c r="W8" s="32" t="s">
        <v>5</v>
      </c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3"/>
      <c r="AM8" s="3"/>
      <c r="AN8" s="3"/>
    </row>
    <row r="9" spans="1:40" ht="20.100000000000001" customHeight="1">
      <c r="A9" s="3"/>
      <c r="B9" s="3"/>
      <c r="C9" s="85" t="s">
        <v>0</v>
      </c>
      <c r="D9" s="86"/>
      <c r="E9" s="86"/>
      <c r="F9" s="86"/>
      <c r="G9" s="86"/>
      <c r="H9" s="86"/>
      <c r="I9" s="86"/>
      <c r="J9" s="86"/>
      <c r="K9" s="87"/>
      <c r="L9" s="79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1"/>
      <c r="AM9" s="6"/>
      <c r="AN9" s="3"/>
    </row>
    <row r="10" spans="1:40" ht="39.950000000000003" customHeight="1">
      <c r="A10" s="3"/>
      <c r="B10" s="3"/>
      <c r="C10" s="91" t="s">
        <v>14</v>
      </c>
      <c r="D10" s="92"/>
      <c r="E10" s="92"/>
      <c r="F10" s="92"/>
      <c r="G10" s="92"/>
      <c r="H10" s="92"/>
      <c r="I10" s="92"/>
      <c r="J10" s="92"/>
      <c r="K10" s="93"/>
      <c r="L10" s="111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3"/>
      <c r="AM10" s="6"/>
      <c r="AN10" s="3"/>
    </row>
    <row r="11" spans="1:40" ht="39.950000000000003" customHeight="1">
      <c r="A11" s="3"/>
      <c r="B11" s="3"/>
      <c r="C11" s="95" t="s">
        <v>18</v>
      </c>
      <c r="D11" s="96"/>
      <c r="E11" s="96"/>
      <c r="F11" s="96"/>
      <c r="G11" s="96"/>
      <c r="H11" s="96"/>
      <c r="I11" s="96"/>
      <c r="J11" s="96"/>
      <c r="K11" s="97"/>
      <c r="L11" s="98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100"/>
      <c r="AM11" s="6"/>
      <c r="AN11" s="3"/>
    </row>
    <row r="12" spans="1:40" ht="20.100000000000001" customHeight="1">
      <c r="A12" s="3"/>
      <c r="B12" s="3"/>
      <c r="C12" s="104" t="s">
        <v>0</v>
      </c>
      <c r="D12" s="105"/>
      <c r="E12" s="105"/>
      <c r="F12" s="105"/>
      <c r="G12" s="105"/>
      <c r="H12" s="105"/>
      <c r="I12" s="105"/>
      <c r="J12" s="105"/>
      <c r="K12" s="106"/>
      <c r="L12" s="114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15"/>
      <c r="AG12" s="115"/>
      <c r="AH12" s="115"/>
      <c r="AI12" s="115"/>
      <c r="AJ12" s="115"/>
      <c r="AK12" s="115"/>
      <c r="AL12" s="116"/>
      <c r="AM12" s="6"/>
      <c r="AN12" s="3"/>
    </row>
    <row r="13" spans="1:40" ht="39.950000000000003" customHeight="1">
      <c r="A13" s="3"/>
      <c r="B13" s="3"/>
      <c r="C13" s="91" t="s">
        <v>1</v>
      </c>
      <c r="D13" s="92"/>
      <c r="E13" s="92"/>
      <c r="F13" s="92"/>
      <c r="G13" s="92"/>
      <c r="H13" s="92"/>
      <c r="I13" s="92"/>
      <c r="J13" s="92"/>
      <c r="K13" s="93"/>
      <c r="L13" s="111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3"/>
      <c r="AM13" s="6"/>
      <c r="AN13" s="3"/>
    </row>
    <row r="14" spans="1:40" ht="39.950000000000003" customHeight="1">
      <c r="A14" s="3"/>
      <c r="B14" s="3"/>
      <c r="C14" s="88" t="s">
        <v>15</v>
      </c>
      <c r="D14" s="89"/>
      <c r="E14" s="89"/>
      <c r="F14" s="89"/>
      <c r="G14" s="89"/>
      <c r="H14" s="89"/>
      <c r="I14" s="89"/>
      <c r="J14" s="89"/>
      <c r="K14" s="90"/>
      <c r="L14" s="98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100"/>
      <c r="AM14" s="6"/>
      <c r="AN14" s="3"/>
    </row>
    <row r="15" spans="1:40" ht="39.950000000000003" customHeight="1" thickBot="1">
      <c r="A15" s="3"/>
      <c r="B15" s="3"/>
      <c r="C15" s="101" t="s">
        <v>2</v>
      </c>
      <c r="D15" s="102"/>
      <c r="E15" s="102"/>
      <c r="F15" s="102"/>
      <c r="G15" s="102"/>
      <c r="H15" s="102"/>
      <c r="I15" s="102"/>
      <c r="J15" s="102"/>
      <c r="K15" s="103"/>
      <c r="L15" s="82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4"/>
      <c r="AM15" s="6"/>
      <c r="AN15" s="3"/>
    </row>
    <row r="16" spans="1:40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</row>
    <row r="17" spans="1:40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3"/>
    </row>
    <row r="18" spans="1:40">
      <c r="A18" s="3"/>
      <c r="B18" s="3"/>
      <c r="C18" s="107" t="s">
        <v>13</v>
      </c>
      <c r="D18" s="107"/>
      <c r="E18" s="107"/>
      <c r="F18" s="107"/>
      <c r="G18" s="107"/>
      <c r="H18" s="107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19" spans="1:40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3"/>
    </row>
    <row r="20" spans="1:40" ht="15" thickBot="1">
      <c r="A20" s="3"/>
      <c r="B20" s="3"/>
      <c r="C20" s="2" t="str">
        <f>(エントリーシート!B36)</f>
        <v>①マスター男子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94">
        <v>0</v>
      </c>
      <c r="O20" s="94"/>
      <c r="P20" s="94"/>
      <c r="Q20" s="72" t="s">
        <v>19</v>
      </c>
      <c r="R20" s="72"/>
      <c r="S20" s="68" t="s">
        <v>7</v>
      </c>
      <c r="T20" s="68"/>
      <c r="U20" s="69">
        <v>1600</v>
      </c>
      <c r="V20" s="69"/>
      <c r="W20" s="69"/>
      <c r="X20" s="70" t="s">
        <v>3</v>
      </c>
      <c r="Y20" s="70"/>
      <c r="Z20" s="68" t="s">
        <v>8</v>
      </c>
      <c r="AA20" s="68"/>
      <c r="AB20" s="71">
        <f>N20*U20</f>
        <v>0</v>
      </c>
      <c r="AC20" s="71"/>
      <c r="AD20" s="71"/>
      <c r="AE20" s="71"/>
      <c r="AF20" s="72" t="s">
        <v>3</v>
      </c>
      <c r="AG20" s="72"/>
      <c r="AH20" s="3"/>
      <c r="AI20" s="3"/>
      <c r="AJ20" s="3"/>
      <c r="AK20" s="3"/>
      <c r="AL20" s="3"/>
      <c r="AM20" s="3"/>
      <c r="AN20" s="3"/>
    </row>
    <row r="21" spans="1:40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3"/>
    </row>
    <row r="22" spans="1:40" ht="15" thickBot="1">
      <c r="A22" s="3"/>
      <c r="B22" s="3"/>
      <c r="C22" s="2" t="str">
        <f>(エントリーシート!B37)</f>
        <v>②ミドル男子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94">
        <v>0</v>
      </c>
      <c r="O22" s="94"/>
      <c r="P22" s="94"/>
      <c r="Q22" s="72" t="s">
        <v>19</v>
      </c>
      <c r="R22" s="72"/>
      <c r="S22" s="68" t="s">
        <v>7</v>
      </c>
      <c r="T22" s="68"/>
      <c r="U22" s="69">
        <v>1600</v>
      </c>
      <c r="V22" s="69"/>
      <c r="W22" s="69"/>
      <c r="X22" s="70" t="s">
        <v>3</v>
      </c>
      <c r="Y22" s="70"/>
      <c r="Z22" s="68" t="s">
        <v>8</v>
      </c>
      <c r="AA22" s="68"/>
      <c r="AB22" s="71">
        <f>N22*U22</f>
        <v>0</v>
      </c>
      <c r="AC22" s="71"/>
      <c r="AD22" s="71"/>
      <c r="AE22" s="71"/>
      <c r="AF22" s="72" t="s">
        <v>3</v>
      </c>
      <c r="AG22" s="72"/>
      <c r="AH22" s="3"/>
      <c r="AI22" s="3"/>
      <c r="AJ22" s="3"/>
      <c r="AK22" s="3"/>
      <c r="AL22" s="3"/>
      <c r="AM22" s="3"/>
      <c r="AN22" s="3"/>
    </row>
    <row r="23" spans="1:40">
      <c r="A23" s="3"/>
      <c r="B23" s="3"/>
      <c r="C23" s="25"/>
      <c r="D23" s="25"/>
      <c r="E23" s="25"/>
      <c r="F23" s="25"/>
      <c r="G23" s="31"/>
      <c r="H23" s="31"/>
      <c r="I23" s="31"/>
      <c r="J23" s="27"/>
      <c r="K23" s="27"/>
      <c r="L23" s="1"/>
      <c r="M23" s="1"/>
      <c r="N23" s="26"/>
      <c r="O23" s="26"/>
      <c r="P23" s="26"/>
      <c r="Q23" s="27"/>
      <c r="R23" s="27"/>
      <c r="S23" s="1"/>
      <c r="T23" s="1"/>
      <c r="U23" s="26"/>
      <c r="V23" s="26"/>
      <c r="W23" s="26"/>
      <c r="X23" s="26"/>
      <c r="Y23" s="27"/>
      <c r="Z23" s="27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3"/>
    </row>
    <row r="24" spans="1:40" ht="15" thickBot="1">
      <c r="A24" s="3"/>
      <c r="B24" s="3"/>
      <c r="C24" s="2" t="str">
        <f>(エントリーシート!B38)</f>
        <v>③シニア男子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94">
        <v>0</v>
      </c>
      <c r="O24" s="94"/>
      <c r="P24" s="94"/>
      <c r="Q24" s="72" t="s">
        <v>19</v>
      </c>
      <c r="R24" s="72"/>
      <c r="S24" s="68" t="s">
        <v>7</v>
      </c>
      <c r="T24" s="68"/>
      <c r="U24" s="69">
        <v>1600</v>
      </c>
      <c r="V24" s="69"/>
      <c r="W24" s="69"/>
      <c r="X24" s="70" t="s">
        <v>3</v>
      </c>
      <c r="Y24" s="70"/>
      <c r="Z24" s="68" t="s">
        <v>8</v>
      </c>
      <c r="AA24" s="68"/>
      <c r="AB24" s="71">
        <f>N24*U24</f>
        <v>0</v>
      </c>
      <c r="AC24" s="71"/>
      <c r="AD24" s="71"/>
      <c r="AE24" s="71"/>
      <c r="AF24" s="72" t="s">
        <v>3</v>
      </c>
      <c r="AG24" s="72"/>
      <c r="AH24" s="3"/>
      <c r="AI24" s="3"/>
      <c r="AJ24" s="3"/>
      <c r="AK24" s="3"/>
      <c r="AL24" s="3"/>
      <c r="AM24" s="3"/>
      <c r="AN24" s="3"/>
    </row>
    <row r="25" spans="1:40">
      <c r="A25" s="3"/>
      <c r="B25" s="3"/>
      <c r="C25" s="25"/>
      <c r="D25" s="25"/>
      <c r="E25" s="25"/>
      <c r="F25" s="25"/>
      <c r="G25" s="31"/>
      <c r="H25" s="31"/>
      <c r="I25" s="31"/>
      <c r="J25" s="27"/>
      <c r="K25" s="27"/>
      <c r="L25" s="1"/>
      <c r="M25" s="1"/>
      <c r="N25" s="26"/>
      <c r="O25" s="26"/>
      <c r="P25" s="26"/>
      <c r="Q25" s="27"/>
      <c r="R25" s="27"/>
      <c r="S25" s="1"/>
      <c r="T25" s="1"/>
      <c r="U25" s="26"/>
      <c r="V25" s="26"/>
      <c r="W25" s="26"/>
      <c r="X25" s="26"/>
      <c r="Y25" s="27"/>
      <c r="Z25" s="27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3"/>
    </row>
    <row r="26" spans="1:40" ht="15" thickBot="1">
      <c r="A26" s="3"/>
      <c r="B26" s="3"/>
      <c r="C26" s="2" t="str">
        <f>(エントリーシート!B39)</f>
        <v>④マスター女子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94">
        <v>0</v>
      </c>
      <c r="O26" s="94"/>
      <c r="P26" s="94"/>
      <c r="Q26" s="72" t="s">
        <v>19</v>
      </c>
      <c r="R26" s="72"/>
      <c r="S26" s="68" t="s">
        <v>7</v>
      </c>
      <c r="T26" s="68"/>
      <c r="U26" s="69">
        <v>1600</v>
      </c>
      <c r="V26" s="69"/>
      <c r="W26" s="69"/>
      <c r="X26" s="70" t="s">
        <v>3</v>
      </c>
      <c r="Y26" s="70"/>
      <c r="Z26" s="68" t="s">
        <v>8</v>
      </c>
      <c r="AA26" s="68"/>
      <c r="AB26" s="71">
        <f>N26*U26</f>
        <v>0</v>
      </c>
      <c r="AC26" s="71"/>
      <c r="AD26" s="71"/>
      <c r="AE26" s="71"/>
      <c r="AF26" s="72" t="s">
        <v>3</v>
      </c>
      <c r="AG26" s="72"/>
      <c r="AH26" s="3"/>
      <c r="AI26" s="3"/>
      <c r="AJ26" s="3"/>
      <c r="AK26" s="3"/>
      <c r="AL26" s="3"/>
      <c r="AM26" s="3"/>
      <c r="AN26" s="3"/>
    </row>
    <row r="27" spans="1:40">
      <c r="A27" s="3"/>
      <c r="B27" s="3"/>
      <c r="C27" s="25"/>
      <c r="D27" s="25"/>
      <c r="E27" s="25"/>
      <c r="F27" s="25"/>
      <c r="G27" s="31"/>
      <c r="H27" s="31"/>
      <c r="I27" s="31"/>
      <c r="J27" s="27"/>
      <c r="K27" s="27"/>
      <c r="L27" s="1"/>
      <c r="M27" s="1"/>
      <c r="N27" s="26"/>
      <c r="O27" s="26"/>
      <c r="P27" s="26"/>
      <c r="Q27" s="27"/>
      <c r="R27" s="27"/>
      <c r="S27" s="1"/>
      <c r="T27" s="1"/>
      <c r="U27" s="26"/>
      <c r="V27" s="26"/>
      <c r="W27" s="26"/>
      <c r="X27" s="26"/>
      <c r="Y27" s="27"/>
      <c r="Z27" s="27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3"/>
    </row>
    <row r="28" spans="1:40" ht="15" thickBot="1">
      <c r="A28" s="3"/>
      <c r="B28" s="3"/>
      <c r="C28" s="2" t="str">
        <f>(エントリーシート!B40)</f>
        <v>⑤ミドル女子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94">
        <v>0</v>
      </c>
      <c r="O28" s="94"/>
      <c r="P28" s="94"/>
      <c r="Q28" s="72" t="s">
        <v>19</v>
      </c>
      <c r="R28" s="72"/>
      <c r="S28" s="68" t="s">
        <v>7</v>
      </c>
      <c r="T28" s="68"/>
      <c r="U28" s="69">
        <v>1600</v>
      </c>
      <c r="V28" s="69"/>
      <c r="W28" s="69"/>
      <c r="X28" s="70" t="s">
        <v>3</v>
      </c>
      <c r="Y28" s="70"/>
      <c r="Z28" s="68" t="s">
        <v>8</v>
      </c>
      <c r="AA28" s="68"/>
      <c r="AB28" s="71">
        <f>N28*U28</f>
        <v>0</v>
      </c>
      <c r="AC28" s="71"/>
      <c r="AD28" s="71"/>
      <c r="AE28" s="71"/>
      <c r="AF28" s="72" t="s">
        <v>3</v>
      </c>
      <c r="AG28" s="72"/>
      <c r="AH28" s="3"/>
      <c r="AI28" s="3"/>
      <c r="AJ28" s="3"/>
      <c r="AK28" s="3"/>
      <c r="AL28" s="3"/>
      <c r="AM28" s="3"/>
      <c r="AN28" s="3"/>
    </row>
    <row r="29" spans="1:40">
      <c r="A29" s="3"/>
      <c r="B29" s="3"/>
      <c r="C29" s="2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3"/>
      <c r="AL29" s="3"/>
      <c r="AM29" s="3"/>
      <c r="AN29" s="3"/>
    </row>
    <row r="30" spans="1:40" ht="15" thickBot="1">
      <c r="A30" s="3"/>
      <c r="B30" s="3"/>
      <c r="C30" s="2" t="str">
        <f>(エントリーシート!B41)</f>
        <v>⑥シニア女子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94">
        <v>0</v>
      </c>
      <c r="O30" s="94"/>
      <c r="P30" s="94"/>
      <c r="Q30" s="72" t="s">
        <v>19</v>
      </c>
      <c r="R30" s="72"/>
      <c r="S30" s="68" t="s">
        <v>7</v>
      </c>
      <c r="T30" s="68"/>
      <c r="U30" s="69">
        <v>1600</v>
      </c>
      <c r="V30" s="69"/>
      <c r="W30" s="69"/>
      <c r="X30" s="70" t="s">
        <v>3</v>
      </c>
      <c r="Y30" s="70"/>
      <c r="Z30" s="68" t="s">
        <v>8</v>
      </c>
      <c r="AA30" s="68"/>
      <c r="AB30" s="71">
        <f>N30*U30</f>
        <v>0</v>
      </c>
      <c r="AC30" s="71"/>
      <c r="AD30" s="71"/>
      <c r="AE30" s="71"/>
      <c r="AF30" s="72" t="s">
        <v>3</v>
      </c>
      <c r="AG30" s="72"/>
      <c r="AH30" s="3"/>
      <c r="AI30" s="3"/>
      <c r="AJ30" s="3"/>
      <c r="AK30" s="3"/>
      <c r="AL30" s="3"/>
      <c r="AM30" s="3"/>
      <c r="AN30" s="3"/>
    </row>
    <row r="31" spans="1:40">
      <c r="A31" s="3"/>
      <c r="B31" s="3"/>
      <c r="C31" s="2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3"/>
      <c r="AK31" s="3"/>
      <c r="AL31" s="3"/>
      <c r="AM31" s="3"/>
      <c r="AN31" s="3"/>
    </row>
    <row r="32" spans="1:40" ht="15" thickBot="1">
      <c r="A32" s="3"/>
      <c r="B32" s="3"/>
      <c r="C32" s="2" t="str">
        <f>(エントリーシート!B42)</f>
        <v>⑦マスター混合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94">
        <v>0</v>
      </c>
      <c r="O32" s="94"/>
      <c r="P32" s="94"/>
      <c r="Q32" s="72" t="s">
        <v>19</v>
      </c>
      <c r="R32" s="72"/>
      <c r="S32" s="68" t="s">
        <v>7</v>
      </c>
      <c r="T32" s="68"/>
      <c r="U32" s="69">
        <v>1600</v>
      </c>
      <c r="V32" s="69"/>
      <c r="W32" s="69"/>
      <c r="X32" s="70" t="s">
        <v>3</v>
      </c>
      <c r="Y32" s="70"/>
      <c r="Z32" s="68" t="s">
        <v>8</v>
      </c>
      <c r="AA32" s="68"/>
      <c r="AB32" s="71">
        <f>N32*U32</f>
        <v>0</v>
      </c>
      <c r="AC32" s="71"/>
      <c r="AD32" s="71"/>
      <c r="AE32" s="71"/>
      <c r="AF32" s="72" t="s">
        <v>3</v>
      </c>
      <c r="AG32" s="72"/>
      <c r="AH32" s="3"/>
      <c r="AI32" s="3"/>
      <c r="AJ32" s="3"/>
      <c r="AK32" s="3"/>
      <c r="AL32" s="3"/>
      <c r="AM32" s="3"/>
      <c r="AN32" s="3"/>
    </row>
    <row r="33" spans="1:40">
      <c r="A33" s="3"/>
      <c r="B33" s="3"/>
      <c r="C33" s="2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26"/>
      <c r="AC33" s="26"/>
      <c r="AD33" s="26"/>
      <c r="AE33" s="26"/>
      <c r="AF33" s="27"/>
      <c r="AG33" s="27"/>
      <c r="AH33" s="3"/>
      <c r="AI33" s="3"/>
      <c r="AJ33" s="3"/>
      <c r="AK33" s="3"/>
      <c r="AL33" s="3"/>
      <c r="AM33" s="3"/>
      <c r="AN33" s="3"/>
    </row>
    <row r="34" spans="1:40" ht="15" thickBot="1">
      <c r="A34" s="3"/>
      <c r="B34" s="3"/>
      <c r="C34" s="2" t="str">
        <f>(エントリーシート!B43)</f>
        <v>⑧ミドル混合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94">
        <v>0</v>
      </c>
      <c r="O34" s="94"/>
      <c r="P34" s="94"/>
      <c r="Q34" s="72" t="s">
        <v>19</v>
      </c>
      <c r="R34" s="72"/>
      <c r="S34" s="68" t="s">
        <v>7</v>
      </c>
      <c r="T34" s="68"/>
      <c r="U34" s="69">
        <v>1600</v>
      </c>
      <c r="V34" s="69"/>
      <c r="W34" s="69"/>
      <c r="X34" s="70" t="s">
        <v>3</v>
      </c>
      <c r="Y34" s="70"/>
      <c r="Z34" s="68" t="s">
        <v>8</v>
      </c>
      <c r="AA34" s="68"/>
      <c r="AB34" s="71">
        <f>N34*U34</f>
        <v>0</v>
      </c>
      <c r="AC34" s="71"/>
      <c r="AD34" s="71"/>
      <c r="AE34" s="71"/>
      <c r="AF34" s="72" t="s">
        <v>3</v>
      </c>
      <c r="AG34" s="72"/>
      <c r="AH34" s="3"/>
      <c r="AI34" s="3"/>
      <c r="AJ34" s="3"/>
      <c r="AK34" s="3"/>
      <c r="AL34" s="3"/>
      <c r="AM34" s="3"/>
      <c r="AN34" s="3"/>
    </row>
    <row r="35" spans="1:40">
      <c r="A35" s="3"/>
      <c r="B35" s="3"/>
      <c r="C35" s="2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26"/>
      <c r="V35" s="26"/>
      <c r="W35" s="26"/>
      <c r="X35" s="27"/>
      <c r="Y35" s="27"/>
      <c r="Z35" s="1"/>
      <c r="AA35" s="1"/>
      <c r="AB35" s="26"/>
      <c r="AC35" s="26"/>
      <c r="AD35" s="26"/>
      <c r="AE35" s="26"/>
      <c r="AF35" s="27"/>
      <c r="AG35" s="27"/>
      <c r="AH35" s="3"/>
      <c r="AI35" s="3"/>
      <c r="AJ35" s="3"/>
      <c r="AK35" s="3"/>
      <c r="AL35" s="3"/>
      <c r="AM35" s="3"/>
      <c r="AN35" s="3"/>
    </row>
    <row r="36" spans="1:40" ht="15" thickBot="1">
      <c r="A36" s="3"/>
      <c r="B36" s="3"/>
      <c r="C36" s="2" t="str">
        <f>(エントリーシート!B44)</f>
        <v>⑨シニア混合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94">
        <v>0</v>
      </c>
      <c r="O36" s="94"/>
      <c r="P36" s="94"/>
      <c r="Q36" s="72" t="s">
        <v>19</v>
      </c>
      <c r="R36" s="72"/>
      <c r="S36" s="68" t="s">
        <v>7</v>
      </c>
      <c r="T36" s="68"/>
      <c r="U36" s="69">
        <v>1600</v>
      </c>
      <c r="V36" s="69"/>
      <c r="W36" s="69"/>
      <c r="X36" s="70" t="s">
        <v>3</v>
      </c>
      <c r="Y36" s="70"/>
      <c r="Z36" s="68" t="s">
        <v>8</v>
      </c>
      <c r="AA36" s="68"/>
      <c r="AB36" s="71">
        <f>N36*U36</f>
        <v>0</v>
      </c>
      <c r="AC36" s="71"/>
      <c r="AD36" s="71"/>
      <c r="AE36" s="71"/>
      <c r="AF36" s="72" t="s">
        <v>3</v>
      </c>
      <c r="AG36" s="72"/>
      <c r="AH36" s="3"/>
      <c r="AI36" s="3"/>
      <c r="AJ36" s="3"/>
      <c r="AK36" s="3"/>
      <c r="AL36" s="3"/>
      <c r="AM36" s="3"/>
      <c r="AN36" s="3"/>
    </row>
    <row r="37" spans="1:40">
      <c r="A37" s="3"/>
      <c r="B37" s="3"/>
      <c r="C37" s="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26"/>
      <c r="V37" s="26"/>
      <c r="W37" s="26"/>
      <c r="X37" s="27"/>
      <c r="Y37" s="27"/>
      <c r="Z37" s="1"/>
      <c r="AA37" s="1"/>
      <c r="AB37" s="26"/>
      <c r="AC37" s="26"/>
      <c r="AD37" s="26"/>
      <c r="AE37" s="26"/>
      <c r="AF37" s="27"/>
      <c r="AG37" s="27"/>
      <c r="AH37" s="3"/>
      <c r="AI37" s="3"/>
      <c r="AJ37" s="3"/>
      <c r="AK37" s="3"/>
      <c r="AL37" s="3"/>
      <c r="AM37" s="3"/>
      <c r="AN37" s="3"/>
    </row>
    <row r="38" spans="1:40" ht="15" thickBot="1">
      <c r="A38" s="3"/>
      <c r="B38" s="3"/>
      <c r="C38" s="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69"/>
      <c r="V38" s="69"/>
      <c r="W38" s="69"/>
      <c r="X38" s="70" t="s">
        <v>31</v>
      </c>
      <c r="Y38" s="70"/>
      <c r="Z38" s="68"/>
      <c r="AA38" s="68"/>
      <c r="AB38" s="71">
        <f>SUM(AB20,AB22,AB24,AB26,AB28,AB30,AB32,AB34,AB36)</f>
        <v>0</v>
      </c>
      <c r="AC38" s="71"/>
      <c r="AD38" s="71"/>
      <c r="AE38" s="71"/>
      <c r="AF38" s="72" t="s">
        <v>3</v>
      </c>
      <c r="AG38" s="72"/>
      <c r="AH38" s="3"/>
      <c r="AI38" s="3"/>
      <c r="AJ38" s="3"/>
      <c r="AK38" s="3"/>
      <c r="AL38" s="3"/>
      <c r="AM38" s="3"/>
      <c r="AN38" s="3"/>
    </row>
    <row r="39" spans="1:40" ht="15" thickBot="1">
      <c r="A39" s="3"/>
      <c r="B39" s="3"/>
      <c r="C39" s="16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71"/>
      <c r="V39" s="71"/>
      <c r="W39" s="71"/>
      <c r="X39" s="71"/>
      <c r="Y39" s="72"/>
      <c r="Z39" s="72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2"/>
      <c r="AN39" s="3"/>
    </row>
    <row r="40" spans="1:40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</row>
    <row r="41" spans="1:40">
      <c r="A41" s="77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</row>
    <row r="42" spans="1:40">
      <c r="A42" s="77"/>
      <c r="B42" s="77"/>
      <c r="C42" s="77"/>
      <c r="D42" s="77"/>
      <c r="E42" s="77"/>
      <c r="F42" s="77"/>
      <c r="G42" s="77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</row>
    <row r="43" spans="1:40">
      <c r="A43" s="77"/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</row>
    <row r="44" spans="1:40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</row>
  </sheetData>
  <mergeCells count="105">
    <mergeCell ref="U38:W38"/>
    <mergeCell ref="X38:Y38"/>
    <mergeCell ref="Z38:AA38"/>
    <mergeCell ref="AB38:AE38"/>
    <mergeCell ref="AF38:AG38"/>
    <mergeCell ref="N34:P34"/>
    <mergeCell ref="Q34:R34"/>
    <mergeCell ref="S34:T34"/>
    <mergeCell ref="U34:W34"/>
    <mergeCell ref="X34:Y34"/>
    <mergeCell ref="Z34:AA34"/>
    <mergeCell ref="AB34:AE34"/>
    <mergeCell ref="AF34:AG34"/>
    <mergeCell ref="N36:P36"/>
    <mergeCell ref="Q36:R36"/>
    <mergeCell ref="S36:T36"/>
    <mergeCell ref="U36:W36"/>
    <mergeCell ref="X36:Y36"/>
    <mergeCell ref="Z36:AA36"/>
    <mergeCell ref="AB36:AE36"/>
    <mergeCell ref="AF36:AG36"/>
    <mergeCell ref="N26:P26"/>
    <mergeCell ref="Q26:R26"/>
    <mergeCell ref="S26:T26"/>
    <mergeCell ref="U26:W26"/>
    <mergeCell ref="X26:Y26"/>
    <mergeCell ref="Z26:AA26"/>
    <mergeCell ref="AB26:AE26"/>
    <mergeCell ref="AF26:AG26"/>
    <mergeCell ref="N30:P30"/>
    <mergeCell ref="Q30:R30"/>
    <mergeCell ref="S30:T30"/>
    <mergeCell ref="U30:W30"/>
    <mergeCell ref="X30:Y30"/>
    <mergeCell ref="Z30:AA30"/>
    <mergeCell ref="AB30:AE30"/>
    <mergeCell ref="AF30:AG30"/>
    <mergeCell ref="N28:P28"/>
    <mergeCell ref="Q28:R28"/>
    <mergeCell ref="S28:T28"/>
    <mergeCell ref="U28:W28"/>
    <mergeCell ref="X28:Y28"/>
    <mergeCell ref="Z28:AA28"/>
    <mergeCell ref="AB28:AE28"/>
    <mergeCell ref="AF28:AG28"/>
    <mergeCell ref="X22:Y22"/>
    <mergeCell ref="Z22:AA22"/>
    <mergeCell ref="AB22:AE22"/>
    <mergeCell ref="AF22:AG22"/>
    <mergeCell ref="N24:P24"/>
    <mergeCell ref="Q24:R24"/>
    <mergeCell ref="S24:T24"/>
    <mergeCell ref="U24:W24"/>
    <mergeCell ref="X24:Y24"/>
    <mergeCell ref="Z24:AA24"/>
    <mergeCell ref="AB24:AE24"/>
    <mergeCell ref="AF24:AG24"/>
    <mergeCell ref="C12:K12"/>
    <mergeCell ref="C18:H18"/>
    <mergeCell ref="L14:AL14"/>
    <mergeCell ref="AA39:AL39"/>
    <mergeCell ref="U39:X39"/>
    <mergeCell ref="Y39:Z39"/>
    <mergeCell ref="N32:P32"/>
    <mergeCell ref="Q32:R32"/>
    <mergeCell ref="D3:AK3"/>
    <mergeCell ref="D4:AK4"/>
    <mergeCell ref="L10:AL10"/>
    <mergeCell ref="L12:AL12"/>
    <mergeCell ref="L13:AL13"/>
    <mergeCell ref="N20:P20"/>
    <mergeCell ref="Q20:R20"/>
    <mergeCell ref="S20:T20"/>
    <mergeCell ref="U20:W20"/>
    <mergeCell ref="X20:Y20"/>
    <mergeCell ref="Z20:AA20"/>
    <mergeCell ref="AB20:AE20"/>
    <mergeCell ref="AF20:AG20"/>
    <mergeCell ref="Q22:R22"/>
    <mergeCell ref="S22:T22"/>
    <mergeCell ref="U22:W22"/>
    <mergeCell ref="S32:T32"/>
    <mergeCell ref="U32:W32"/>
    <mergeCell ref="X32:Y32"/>
    <mergeCell ref="Z32:AA32"/>
    <mergeCell ref="AB32:AE32"/>
    <mergeCell ref="AF32:AG32"/>
    <mergeCell ref="C8:K8"/>
    <mergeCell ref="G6:T6"/>
    <mergeCell ref="A43:G43"/>
    <mergeCell ref="H41:Y41"/>
    <mergeCell ref="H42:Y42"/>
    <mergeCell ref="H43:Y43"/>
    <mergeCell ref="A41:G41"/>
    <mergeCell ref="A42:G42"/>
    <mergeCell ref="L9:AL9"/>
    <mergeCell ref="L15:AL15"/>
    <mergeCell ref="C9:K9"/>
    <mergeCell ref="C14:K14"/>
    <mergeCell ref="C13:K13"/>
    <mergeCell ref="C10:K10"/>
    <mergeCell ref="N22:P22"/>
    <mergeCell ref="C11:K11"/>
    <mergeCell ref="L11:AL11"/>
    <mergeCell ref="C15:K15"/>
  </mergeCells>
  <phoneticPr fontId="1"/>
  <pageMargins left="0.7" right="0.7" top="0.75" bottom="0.75" header="0.3" footer="0.3"/>
  <pageSetup paperSize="9" scale="9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D674A-5514-459B-AE00-1384342B19F4}">
  <sheetPr>
    <pageSetUpPr fitToPage="1"/>
  </sheetPr>
  <dimension ref="A1:H46"/>
  <sheetViews>
    <sheetView tabSelected="1" zoomScale="85" zoomScaleNormal="85" zoomScaleSheetLayoutView="100" workbookViewId="0">
      <selection activeCell="C9" sqref="C9"/>
    </sheetView>
  </sheetViews>
  <sheetFormatPr defaultColWidth="9" defaultRowHeight="17.25"/>
  <cols>
    <col min="1" max="1" width="7.625" style="10" customWidth="1"/>
    <col min="2" max="2" width="21.75" style="10" bestFit="1" customWidth="1"/>
    <col min="3" max="3" width="21" style="10" customWidth="1"/>
    <col min="4" max="5" width="24.5" style="10" customWidth="1"/>
    <col min="6" max="6" width="21" style="10" customWidth="1"/>
    <col min="7" max="8" width="24.5" style="10" customWidth="1"/>
    <col min="9" max="16384" width="9" style="10"/>
  </cols>
  <sheetData>
    <row r="1" spans="1:8" ht="18" customHeight="1">
      <c r="B1" s="7" t="s">
        <v>16</v>
      </c>
      <c r="C1" s="23" t="s">
        <v>43</v>
      </c>
      <c r="D1" s="9"/>
      <c r="E1" s="9"/>
      <c r="F1" s="9"/>
    </row>
    <row r="2" spans="1:8" ht="18" customHeight="1">
      <c r="B2" s="7"/>
      <c r="C2" s="8"/>
      <c r="D2" s="9"/>
      <c r="E2" s="9"/>
      <c r="F2" s="9"/>
    </row>
    <row r="3" spans="1:8">
      <c r="B3" s="9"/>
      <c r="C3" s="9" t="s">
        <v>21</v>
      </c>
      <c r="D3" s="9"/>
      <c r="E3" s="9"/>
      <c r="F3" s="9"/>
    </row>
    <row r="4" spans="1:8">
      <c r="B4" s="9"/>
      <c r="C4" s="9" t="s">
        <v>22</v>
      </c>
      <c r="D4" s="9"/>
      <c r="E4" s="9"/>
      <c r="F4" s="9"/>
    </row>
    <row r="5" spans="1:8">
      <c r="B5" s="9"/>
      <c r="C5" s="9" t="s">
        <v>23</v>
      </c>
      <c r="D5" s="9"/>
      <c r="F5" s="24"/>
    </row>
    <row r="6" spans="1:8">
      <c r="A6" s="9"/>
      <c r="B6" s="9"/>
      <c r="C6" s="9"/>
    </row>
    <row r="7" spans="1:8" ht="10.9" customHeight="1" thickBot="1">
      <c r="B7" s="117"/>
      <c r="C7" s="117"/>
      <c r="D7" s="117"/>
      <c r="E7" s="117"/>
      <c r="F7" s="17"/>
      <c r="G7" s="17"/>
      <c r="H7" s="17"/>
    </row>
    <row r="8" spans="1:8" ht="18" thickBot="1">
      <c r="B8" s="11" t="s">
        <v>9</v>
      </c>
      <c r="C8" s="12" t="s">
        <v>10</v>
      </c>
      <c r="D8" s="12" t="s">
        <v>11</v>
      </c>
      <c r="E8" s="22" t="s">
        <v>20</v>
      </c>
      <c r="F8" s="18" t="s">
        <v>10</v>
      </c>
      <c r="G8" s="12" t="s">
        <v>11</v>
      </c>
      <c r="H8" s="22" t="s">
        <v>20</v>
      </c>
    </row>
    <row r="9" spans="1:8" ht="18" customHeight="1">
      <c r="A9" s="28" t="s">
        <v>29</v>
      </c>
      <c r="B9" s="36" t="s">
        <v>30</v>
      </c>
      <c r="C9" s="13" t="s">
        <v>24</v>
      </c>
      <c r="D9" s="13" t="s">
        <v>25</v>
      </c>
      <c r="E9" s="13" t="s">
        <v>26</v>
      </c>
      <c r="F9" s="19" t="s">
        <v>27</v>
      </c>
      <c r="G9" s="13" t="s">
        <v>28</v>
      </c>
      <c r="H9" s="13" t="s">
        <v>26</v>
      </c>
    </row>
    <row r="10" spans="1:8" ht="18" customHeight="1">
      <c r="A10" s="10">
        <v>1</v>
      </c>
      <c r="B10" s="37"/>
      <c r="C10" s="14"/>
      <c r="D10" s="14"/>
      <c r="E10" s="14"/>
      <c r="F10" s="20"/>
      <c r="G10" s="14"/>
      <c r="H10" s="14"/>
    </row>
    <row r="11" spans="1:8" ht="18" customHeight="1">
      <c r="A11" s="10">
        <v>2</v>
      </c>
      <c r="B11" s="37"/>
      <c r="C11" s="14"/>
      <c r="D11" s="14"/>
      <c r="E11" s="14"/>
      <c r="F11" s="20"/>
      <c r="G11" s="14"/>
      <c r="H11" s="14"/>
    </row>
    <row r="12" spans="1:8" ht="18" customHeight="1">
      <c r="A12" s="10">
        <v>3</v>
      </c>
      <c r="B12" s="37"/>
      <c r="C12" s="14"/>
      <c r="D12" s="14"/>
      <c r="E12" s="14"/>
      <c r="F12" s="20"/>
      <c r="G12" s="14"/>
      <c r="H12" s="14"/>
    </row>
    <row r="13" spans="1:8" ht="18" customHeight="1">
      <c r="A13" s="10">
        <v>4</v>
      </c>
      <c r="B13" s="37"/>
      <c r="C13" s="14"/>
      <c r="D13" s="14"/>
      <c r="E13" s="14"/>
      <c r="F13" s="20"/>
      <c r="G13" s="14"/>
      <c r="H13" s="14"/>
    </row>
    <row r="14" spans="1:8" ht="18" customHeight="1">
      <c r="A14" s="10">
        <v>5</v>
      </c>
      <c r="B14" s="37"/>
      <c r="C14" s="29"/>
      <c r="D14" s="29"/>
      <c r="E14" s="29"/>
      <c r="F14" s="30"/>
      <c r="G14" s="29"/>
      <c r="H14" s="29"/>
    </row>
    <row r="15" spans="1:8" ht="18" customHeight="1">
      <c r="A15" s="10">
        <v>6</v>
      </c>
      <c r="B15" s="37"/>
      <c r="C15" s="14"/>
      <c r="D15" s="14"/>
      <c r="E15" s="14"/>
      <c r="F15" s="20"/>
      <c r="G15" s="14"/>
      <c r="H15" s="14"/>
    </row>
    <row r="16" spans="1:8" ht="18" customHeight="1">
      <c r="A16" s="10">
        <v>7</v>
      </c>
      <c r="B16" s="37"/>
      <c r="C16" s="14"/>
      <c r="D16" s="14"/>
      <c r="E16" s="14"/>
      <c r="F16" s="20"/>
      <c r="G16" s="14"/>
      <c r="H16" s="14"/>
    </row>
    <row r="17" spans="1:8" ht="18" customHeight="1">
      <c r="A17" s="10">
        <v>8</v>
      </c>
      <c r="B17" s="37"/>
      <c r="C17" s="14"/>
      <c r="D17" s="14"/>
      <c r="E17" s="14"/>
      <c r="F17" s="20"/>
      <c r="G17" s="14"/>
      <c r="H17" s="14"/>
    </row>
    <row r="18" spans="1:8" ht="18" customHeight="1">
      <c r="A18" s="10">
        <v>9</v>
      </c>
      <c r="B18" s="37"/>
      <c r="C18" s="14"/>
      <c r="D18" s="14"/>
      <c r="E18" s="14"/>
      <c r="F18" s="20"/>
      <c r="G18" s="14"/>
      <c r="H18" s="14"/>
    </row>
    <row r="19" spans="1:8" ht="18" customHeight="1">
      <c r="A19" s="10">
        <v>10</v>
      </c>
      <c r="B19" s="37"/>
      <c r="C19" s="29"/>
      <c r="D19" s="29"/>
      <c r="E19" s="29"/>
      <c r="F19" s="30"/>
      <c r="G19" s="29"/>
      <c r="H19" s="29"/>
    </row>
    <row r="20" spans="1:8" ht="18" customHeight="1">
      <c r="A20" s="10">
        <v>11</v>
      </c>
      <c r="B20" s="37"/>
      <c r="C20" s="14"/>
      <c r="D20" s="14"/>
      <c r="E20" s="14"/>
      <c r="F20" s="20"/>
      <c r="G20" s="14"/>
      <c r="H20" s="14"/>
    </row>
    <row r="21" spans="1:8" ht="18" customHeight="1">
      <c r="A21" s="10">
        <v>12</v>
      </c>
      <c r="B21" s="37"/>
      <c r="C21" s="14"/>
      <c r="D21" s="14"/>
      <c r="E21" s="14"/>
      <c r="F21" s="20"/>
      <c r="G21" s="14"/>
      <c r="H21" s="14"/>
    </row>
    <row r="22" spans="1:8" ht="18" customHeight="1">
      <c r="A22" s="10">
        <v>13</v>
      </c>
      <c r="B22" s="37"/>
      <c r="C22" s="14"/>
      <c r="D22" s="14"/>
      <c r="E22" s="14"/>
      <c r="F22" s="20"/>
      <c r="G22" s="14"/>
      <c r="H22" s="14"/>
    </row>
    <row r="23" spans="1:8" ht="18" customHeight="1">
      <c r="A23" s="10">
        <v>14</v>
      </c>
      <c r="B23" s="37"/>
      <c r="C23" s="14"/>
      <c r="D23" s="14"/>
      <c r="E23" s="14"/>
      <c r="F23" s="20"/>
      <c r="G23" s="14"/>
      <c r="H23" s="14"/>
    </row>
    <row r="24" spans="1:8" ht="18" customHeight="1">
      <c r="A24" s="10">
        <v>15</v>
      </c>
      <c r="B24" s="37"/>
      <c r="C24" s="29"/>
      <c r="D24" s="29"/>
      <c r="E24" s="29"/>
      <c r="F24" s="30"/>
      <c r="G24" s="29"/>
      <c r="H24" s="29"/>
    </row>
    <row r="25" spans="1:8" ht="18" customHeight="1">
      <c r="A25" s="10">
        <v>16</v>
      </c>
      <c r="B25" s="37"/>
      <c r="C25" s="14"/>
      <c r="D25" s="14"/>
      <c r="E25" s="14"/>
      <c r="F25" s="20"/>
      <c r="G25" s="14"/>
      <c r="H25" s="14"/>
    </row>
    <row r="26" spans="1:8" ht="18" customHeight="1">
      <c r="A26" s="10">
        <v>17</v>
      </c>
      <c r="B26" s="37"/>
      <c r="C26" s="14"/>
      <c r="D26" s="14"/>
      <c r="E26" s="14"/>
      <c r="F26" s="20"/>
      <c r="G26" s="14"/>
      <c r="H26" s="14"/>
    </row>
    <row r="27" spans="1:8" ht="18" customHeight="1">
      <c r="A27" s="10">
        <v>18</v>
      </c>
      <c r="B27" s="37"/>
      <c r="C27" s="14"/>
      <c r="D27" s="14"/>
      <c r="E27" s="14"/>
      <c r="F27" s="20"/>
      <c r="G27" s="14"/>
      <c r="H27" s="14"/>
    </row>
    <row r="28" spans="1:8" ht="18" customHeight="1">
      <c r="A28" s="10">
        <v>19</v>
      </c>
      <c r="B28" s="37"/>
      <c r="C28" s="14"/>
      <c r="D28" s="14"/>
      <c r="E28" s="14"/>
      <c r="F28" s="20"/>
      <c r="G28" s="14"/>
      <c r="H28" s="14"/>
    </row>
    <row r="29" spans="1:8" ht="18" customHeight="1" thickBot="1">
      <c r="A29" s="10">
        <v>20</v>
      </c>
      <c r="B29" s="38"/>
      <c r="C29" s="15"/>
      <c r="D29" s="15"/>
      <c r="E29" s="15"/>
      <c r="F29" s="21"/>
      <c r="G29" s="15"/>
      <c r="H29" s="15"/>
    </row>
    <row r="35" spans="2:3">
      <c r="C35" s="10" t="s">
        <v>32</v>
      </c>
    </row>
    <row r="36" spans="2:3">
      <c r="B36" s="10" t="s">
        <v>30</v>
      </c>
      <c r="C36" s="10">
        <f>COUNTIF(B$10:C$29,B36)</f>
        <v>0</v>
      </c>
    </row>
    <row r="37" spans="2:3">
      <c r="B37" s="10" t="s">
        <v>35</v>
      </c>
      <c r="C37" s="10">
        <f>COUNTIF(B$10:C$29,B37)</f>
        <v>0</v>
      </c>
    </row>
    <row r="38" spans="2:3">
      <c r="B38" s="10" t="s">
        <v>36</v>
      </c>
      <c r="C38" s="10">
        <f t="shared" ref="C38:C44" si="0">COUNTIF(B$10:C$29,B38)</f>
        <v>0</v>
      </c>
    </row>
    <row r="39" spans="2:3">
      <c r="B39" s="10" t="s">
        <v>37</v>
      </c>
      <c r="C39" s="10">
        <f t="shared" si="0"/>
        <v>0</v>
      </c>
    </row>
    <row r="40" spans="2:3">
      <c r="B40" s="10" t="s">
        <v>38</v>
      </c>
      <c r="C40" s="10">
        <f t="shared" si="0"/>
        <v>0</v>
      </c>
    </row>
    <row r="41" spans="2:3">
      <c r="B41" s="10" t="s">
        <v>39</v>
      </c>
      <c r="C41" s="10">
        <f t="shared" si="0"/>
        <v>0</v>
      </c>
    </row>
    <row r="42" spans="2:3">
      <c r="B42" s="10" t="s">
        <v>40</v>
      </c>
      <c r="C42" s="10">
        <f>COUNTIF(B$10:C$29,B42)</f>
        <v>0</v>
      </c>
    </row>
    <row r="43" spans="2:3">
      <c r="B43" s="10" t="s">
        <v>41</v>
      </c>
      <c r="C43" s="10">
        <f t="shared" si="0"/>
        <v>0</v>
      </c>
    </row>
    <row r="44" spans="2:3">
      <c r="B44" s="10" t="s">
        <v>34</v>
      </c>
      <c r="C44" s="10">
        <f t="shared" si="0"/>
        <v>0</v>
      </c>
    </row>
    <row r="46" spans="2:3">
      <c r="B46" s="10" t="s">
        <v>31</v>
      </c>
      <c r="C46" s="10">
        <f>SUM(C36:C43)</f>
        <v>0</v>
      </c>
    </row>
  </sheetData>
  <dataConsolidate/>
  <mergeCells count="1">
    <mergeCell ref="B7:E7"/>
  </mergeCells>
  <phoneticPr fontId="1"/>
  <dataValidations count="2">
    <dataValidation type="list" allowBlank="1" showInputMessage="1" showErrorMessage="1" sqref="B9 B29" xr:uid="{15D7D237-B046-4DFB-9F29-23A04C56B895}">
      <formula1>$B$32:$B$43</formula1>
    </dataValidation>
    <dataValidation type="list" allowBlank="1" showInputMessage="1" showErrorMessage="1" sqref="B10:B28" xr:uid="{B235C56B-65DB-4D0F-B79F-61DB0EE32C65}">
      <formula1>$B$35:$B$44</formula1>
    </dataValidation>
  </dataValidations>
  <pageMargins left="0.39370078740157483" right="0.15748031496062992" top="0.39370078740157483" bottom="0.43307086614173229" header="0.31496062992125984" footer="0.23622047244094491"/>
  <pageSetup paperSize="9" scale="59" orientation="landscape" horizontalDpi="4294967293" r:id="rId1"/>
  <headerFooter>
    <oddFooter>&amp;P / &amp;N ページ</oddFooter>
  </headerFooter>
  <rowBreaks count="1" manualBreakCount="1">
    <brk id="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大会要項</vt:lpstr>
      <vt:lpstr>総括表</vt:lpstr>
      <vt:lpstr>エントリーシート</vt:lpstr>
      <vt:lpstr>総括表!Print_Area</vt:lpstr>
      <vt:lpstr>エントリーシート!Print_Titles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大会 参加申込書</dc:title>
  <dc:creator/>
  <cp:lastModifiedBy/>
  <dcterms:created xsi:type="dcterms:W3CDTF">2006-09-16T00:00:00Z</dcterms:created>
  <dcterms:modified xsi:type="dcterms:W3CDTF">2025-11-14T18:30:09Z</dcterms:modified>
</cp:coreProperties>
</file>